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16605" windowHeight="9030"/>
  </bookViews>
  <sheets>
    <sheet name="Appendiks 1, SPEC-arter" sheetId="1" r:id="rId1"/>
  </sheets>
  <definedNames>
    <definedName name="_xlnm._FilterDatabase" localSheetId="0" hidden="1">'Appendiks 1, SPEC-arter'!$A$3:$M$81</definedName>
  </definedNames>
  <calcPr calcId="145621"/>
</workbook>
</file>

<file path=xl/calcChain.xml><?xml version="1.0" encoding="utf-8"?>
<calcChain xmlns="http://schemas.openxmlformats.org/spreadsheetml/2006/main">
  <c r="J80" i="1" l="1"/>
  <c r="K80" i="1"/>
  <c r="L80" i="1"/>
  <c r="M80" i="1"/>
  <c r="I80" i="1"/>
  <c r="D80" i="1"/>
</calcChain>
</file>

<file path=xl/sharedStrings.xml><?xml version="1.0" encoding="utf-8"?>
<sst xmlns="http://schemas.openxmlformats.org/spreadsheetml/2006/main" count="590" uniqueCount="286">
  <si>
    <t>Euring-nr.</t>
  </si>
  <si>
    <t>Art</t>
  </si>
  <si>
    <t>Videnskabeligt navn</t>
  </si>
  <si>
    <t>SPEC</t>
  </si>
  <si>
    <t>Status, Europa</t>
  </si>
  <si>
    <t>Trend, DK siden 2000</t>
  </si>
  <si>
    <t>DK-rød</t>
  </si>
  <si>
    <t>Bilag 1</t>
  </si>
  <si>
    <t>EU-27</t>
  </si>
  <si>
    <t>Europa</t>
  </si>
  <si>
    <t>Verden</t>
  </si>
  <si>
    <t>H011-05-00</t>
  </si>
  <si>
    <t>Ederfugl</t>
  </si>
  <si>
    <t>Somateria mollissima</t>
  </si>
  <si>
    <t>VU</t>
  </si>
  <si>
    <t xml:space="preserve">Stabil </t>
  </si>
  <si>
    <t>EN</t>
  </si>
  <si>
    <t>NT</t>
  </si>
  <si>
    <t>H012-07-00</t>
  </si>
  <si>
    <t>Toppet Skallesluger</t>
  </si>
  <si>
    <t>Mergus serrator</t>
  </si>
  <si>
    <t>Fremgang</t>
  </si>
  <si>
    <t>50-100</t>
  </si>
  <si>
    <t>H014-07-00</t>
  </si>
  <si>
    <t>Taffeland</t>
  </si>
  <si>
    <t>Aythya ferina</t>
  </si>
  <si>
    <t>Tilbagegang</t>
  </si>
  <si>
    <t>20-30</t>
  </si>
  <si>
    <t>H014-16-00</t>
  </si>
  <si>
    <t>Troldand</t>
  </si>
  <si>
    <t>Aythya fuligula</t>
  </si>
  <si>
    <t>Declining</t>
  </si>
  <si>
    <t>H015-01-00</t>
  </si>
  <si>
    <t>Bjergand</t>
  </si>
  <si>
    <t>Aythya marila</t>
  </si>
  <si>
    <t>(3)</t>
  </si>
  <si>
    <t>*</t>
  </si>
  <si>
    <t>H015-11-00</t>
  </si>
  <si>
    <t>Atlingand</t>
  </si>
  <si>
    <t>Spatula querquedula</t>
  </si>
  <si>
    <t>20-33</t>
  </si>
  <si>
    <t>H018-04-00</t>
  </si>
  <si>
    <t>Spidsand</t>
  </si>
  <si>
    <t>Anas acuta</t>
  </si>
  <si>
    <t>Stabil</t>
  </si>
  <si>
    <t>H034-02-00</t>
  </si>
  <si>
    <t>Vagtel</t>
  </si>
  <si>
    <t>Coturnix coturnix</t>
  </si>
  <si>
    <t>Depleted</t>
  </si>
  <si>
    <t>H047-06-00</t>
  </si>
  <si>
    <t>Urfugl</t>
  </si>
  <si>
    <t>Lyrurus tetrix</t>
  </si>
  <si>
    <t>RE</t>
  </si>
  <si>
    <t>x</t>
  </si>
  <si>
    <t>H048-07-00</t>
  </si>
  <si>
    <t>Agerhøne</t>
  </si>
  <si>
    <t>Perdix perdix</t>
  </si>
  <si>
    <t>30-50</t>
  </si>
  <si>
    <t>H052-03-00</t>
  </si>
  <si>
    <t>Nordisk Lappedykker</t>
  </si>
  <si>
    <t>Podiceps auritus</t>
  </si>
  <si>
    <t>(1)</t>
  </si>
  <si>
    <t>H055-04-00</t>
  </si>
  <si>
    <t>Turteldue</t>
  </si>
  <si>
    <t>Streptopelia turtur</t>
  </si>
  <si>
    <t>≥50</t>
  </si>
  <si>
    <t>H091-04-00</t>
  </si>
  <si>
    <t>Natravn</t>
  </si>
  <si>
    <t>Caprimulgus europaeus</t>
  </si>
  <si>
    <t>(Stabil)</t>
  </si>
  <si>
    <t>(0)</t>
  </si>
  <si>
    <t>H104-11-00</t>
  </si>
  <si>
    <t>Mursejler</t>
  </si>
  <si>
    <t>Apus apus</t>
  </si>
  <si>
    <t>H155-06-00</t>
  </si>
  <si>
    <t>Engsnarre</t>
  </si>
  <si>
    <t>Crex crex</t>
  </si>
  <si>
    <t>(Fluktuerende)</t>
  </si>
  <si>
    <t>H161-10-00</t>
  </si>
  <si>
    <t>Blishøne</t>
  </si>
  <si>
    <t>Fulica atra</t>
  </si>
  <si>
    <t>H175-06-00</t>
  </si>
  <si>
    <t>Mallemuk</t>
  </si>
  <si>
    <t>Fulmarus glacialis</t>
  </si>
  <si>
    <t>(NA)</t>
  </si>
  <si>
    <t>H185-03-00</t>
  </si>
  <si>
    <t>Rørdrum</t>
  </si>
  <si>
    <t>Botaurus stellaris</t>
  </si>
  <si>
    <t>25-50</t>
  </si>
  <si>
    <t>H200-08-00</t>
  </si>
  <si>
    <t>Strandskade</t>
  </si>
  <si>
    <t>Haematopus ostralegus</t>
  </si>
  <si>
    <t>H204-01-00</t>
  </si>
  <si>
    <t>Hvidbrystet Præstekrave</t>
  </si>
  <si>
    <t>Charadrius alexandrinus</t>
  </si>
  <si>
    <t>H205-09-00</t>
  </si>
  <si>
    <t>Vibe</t>
  </si>
  <si>
    <t>Vanellus vanellus</t>
  </si>
  <si>
    <t>33-50</t>
  </si>
  <si>
    <t>H210-05-00</t>
  </si>
  <si>
    <t>Storspove</t>
  </si>
  <si>
    <t>Numenius arquata</t>
  </si>
  <si>
    <t>H210-10-00</t>
  </si>
  <si>
    <t>Stor Kobbersneppe</t>
  </si>
  <si>
    <t>Limosa limosa</t>
  </si>
  <si>
    <t>H211-06-00</t>
  </si>
  <si>
    <t>Brushane</t>
  </si>
  <si>
    <t>Calidris pugnax</t>
  </si>
  <si>
    <t>H212-05-02</t>
  </si>
  <si>
    <t>Engryle</t>
  </si>
  <si>
    <t>Calidris alpina</t>
  </si>
  <si>
    <t>H215-06-00</t>
  </si>
  <si>
    <t>Dobbeltbekkasin</t>
  </si>
  <si>
    <t>Gallinago gallinago</t>
  </si>
  <si>
    <t>H216-01-00</t>
  </si>
  <si>
    <t>Mudderklire</t>
  </si>
  <si>
    <t>Actitis hypoleucos</t>
  </si>
  <si>
    <t>H216-12-00</t>
  </si>
  <si>
    <t>Rødben</t>
  </si>
  <si>
    <t>Tringa totanus</t>
  </si>
  <si>
    <t>H216-13-00</t>
  </si>
  <si>
    <t>Tinksmed</t>
  </si>
  <si>
    <t>Tringa glareola</t>
  </si>
  <si>
    <t>H221-12-00</t>
  </si>
  <si>
    <t>Tejst</t>
  </si>
  <si>
    <t>Cepphus grylle</t>
  </si>
  <si>
    <t>H222-08-00</t>
  </si>
  <si>
    <t>Alk</t>
  </si>
  <si>
    <t>Alca torda</t>
  </si>
  <si>
    <t xml:space="preserve">Fremgang </t>
  </si>
  <si>
    <t>H223-02-00</t>
  </si>
  <si>
    <t>Lomvie</t>
  </si>
  <si>
    <t>Uria aalge</t>
  </si>
  <si>
    <t>H225-05-00</t>
  </si>
  <si>
    <t>Ride</t>
  </si>
  <si>
    <t>Rissa tridactyla</t>
  </si>
  <si>
    <t>H226-09-00</t>
  </si>
  <si>
    <t>Dværgmåge</t>
  </si>
  <si>
    <t>Hydrocoloeus minutus</t>
  </si>
  <si>
    <t>H228-03-00</t>
  </si>
  <si>
    <t>Sølvmåge</t>
  </si>
  <si>
    <t>Larus argentatus</t>
  </si>
  <si>
    <t>H229-06-00</t>
  </si>
  <si>
    <t>Dværgterne</t>
  </si>
  <si>
    <t>Sternula albifrons</t>
  </si>
  <si>
    <t>H230-07-00</t>
  </si>
  <si>
    <t>Sandterne</t>
  </si>
  <si>
    <t>Gelochelidon nilotica</t>
  </si>
  <si>
    <t>CR</t>
  </si>
  <si>
    <t>H231-04-00</t>
  </si>
  <si>
    <t>Sortterne</t>
  </si>
  <si>
    <t>Chlidonias niger</t>
  </si>
  <si>
    <t>H244-04-00</t>
  </si>
  <si>
    <t>Blå Kærhøg</t>
  </si>
  <si>
    <t>Circus cyaneus</t>
  </si>
  <si>
    <t>H250-01-00</t>
  </si>
  <si>
    <t>Rød Glente</t>
  </si>
  <si>
    <t>Milvus milvus</t>
  </si>
  <si>
    <t>H257-03-00</t>
  </si>
  <si>
    <t>Slørugle</t>
  </si>
  <si>
    <t>Tyto alba</t>
  </si>
  <si>
    <t>H264-01-00</t>
  </si>
  <si>
    <t>Kirkeugle</t>
  </si>
  <si>
    <t>Athene noctua</t>
  </si>
  <si>
    <t>H269-01-00</t>
  </si>
  <si>
    <t>Mosehornugle</t>
  </si>
  <si>
    <t>Asio flammeus</t>
  </si>
  <si>
    <t>Fluktuerende</t>
  </si>
  <si>
    <t>H275-01-00</t>
  </si>
  <si>
    <t>Stor Hornugle</t>
  </si>
  <si>
    <t>Bubo bubo</t>
  </si>
  <si>
    <t>H295-02-00</t>
  </si>
  <si>
    <t>Vendehals</t>
  </si>
  <si>
    <t>Jynx torquilla</t>
  </si>
  <si>
    <t>(Tilbagegang)</t>
  </si>
  <si>
    <t xml:space="preserve"> (≥33)</t>
  </si>
  <si>
    <t>H339-05-00</t>
  </si>
  <si>
    <t>Isfugl</t>
  </si>
  <si>
    <t>Alcedo atthis</t>
  </si>
  <si>
    <t>H349-10-00</t>
  </si>
  <si>
    <t>Tårnfalk</t>
  </si>
  <si>
    <t>Falco tinnunculus</t>
  </si>
  <si>
    <t>M226-09-00</t>
  </si>
  <si>
    <t>Rødrygget Tornskade</t>
  </si>
  <si>
    <t>Lanius collurio</t>
  </si>
  <si>
    <t>(6-12)</t>
  </si>
  <si>
    <t>M228-03-00</t>
  </si>
  <si>
    <t>Stor Tornskade</t>
  </si>
  <si>
    <t>Lanius excubitor</t>
  </si>
  <si>
    <t>M314-06-00</t>
  </si>
  <si>
    <t>Gul Vipstjert</t>
  </si>
  <si>
    <t>Motacilla flava</t>
  </si>
  <si>
    <t>M429-03-00</t>
  </si>
  <si>
    <t>Fyrremejse</t>
  </si>
  <si>
    <t>Poecile montanus</t>
  </si>
  <si>
    <t>M444-01-00</t>
  </si>
  <si>
    <t>Hedelærke</t>
  </si>
  <si>
    <t>Lullula arborea</t>
  </si>
  <si>
    <t>M445-06-00</t>
  </si>
  <si>
    <t>Sanglærke</t>
  </si>
  <si>
    <t>Alauda arvensis</t>
  </si>
  <si>
    <t>M446-04-00</t>
  </si>
  <si>
    <t>Toplærke</t>
  </si>
  <si>
    <t>Galerida cristata</t>
  </si>
  <si>
    <t>M477-01-00</t>
  </si>
  <si>
    <t>Bysvale</t>
  </si>
  <si>
    <t>Delichon urbicum</t>
  </si>
  <si>
    <t>M480-01-00</t>
  </si>
  <si>
    <t>Landsvale</t>
  </si>
  <si>
    <t>Hirundo rustica</t>
  </si>
  <si>
    <t>M481-07-00</t>
  </si>
  <si>
    <t>Digesvale</t>
  </si>
  <si>
    <t>Riparia riparia</t>
  </si>
  <si>
    <t>M498-05-00</t>
  </si>
  <si>
    <t>Løvsanger</t>
  </si>
  <si>
    <t>Phylloscopus trochilus</t>
  </si>
  <si>
    <t>M549-01-00</t>
  </si>
  <si>
    <t>Fuglekonge</t>
  </si>
  <si>
    <t>Regulus regulus</t>
  </si>
  <si>
    <t>M573-08-00</t>
  </si>
  <si>
    <t>Stær</t>
  </si>
  <si>
    <t>Sturnus vulgaris</t>
  </si>
  <si>
    <t>M587-01-00</t>
  </si>
  <si>
    <t>Grå Fluesnapper</t>
  </si>
  <si>
    <t>Muscicapa striata</t>
  </si>
  <si>
    <t>M608-02-00</t>
  </si>
  <si>
    <t>Bynkefugl</t>
  </si>
  <si>
    <t>Saxicola rubetra</t>
  </si>
  <si>
    <t>M610-09-00</t>
  </si>
  <si>
    <t>Stenpikker</t>
  </si>
  <si>
    <t>Oenanthe oenanthe</t>
  </si>
  <si>
    <t>M621-10-00</t>
  </si>
  <si>
    <t>Vindrossel</t>
  </si>
  <si>
    <t>Turdus iliacus</t>
  </si>
  <si>
    <t>N304-05-00</t>
  </si>
  <si>
    <t>Gråspurv</t>
  </si>
  <si>
    <t>Passer domesticus</t>
  </si>
  <si>
    <t>N306-04-00</t>
  </si>
  <si>
    <t>Skovspurv</t>
  </si>
  <si>
    <t>Passer montanus</t>
  </si>
  <si>
    <t>N309-02-00</t>
  </si>
  <si>
    <t>Skovpiber</t>
  </si>
  <si>
    <t>Anthus trivialis</t>
  </si>
  <si>
    <t>N309-07-00</t>
  </si>
  <si>
    <t>Engpiber</t>
  </si>
  <si>
    <t>Anthus pratensis</t>
  </si>
  <si>
    <t>N311-08-00</t>
  </si>
  <si>
    <t>Markpiber</t>
  </si>
  <si>
    <t>Anthus campestris</t>
  </si>
  <si>
    <t>N323-01-00</t>
  </si>
  <si>
    <t>Karmindompap</t>
  </si>
  <si>
    <t>Erythrina erythrina</t>
  </si>
  <si>
    <t>N332-01-00</t>
  </si>
  <si>
    <t>Tornirisk</t>
  </si>
  <si>
    <t>Linaria cannabina</t>
  </si>
  <si>
    <t>N334-01-00</t>
  </si>
  <si>
    <t>Gulirisk</t>
  </si>
  <si>
    <t>Serinus serinus</t>
  </si>
  <si>
    <t>N354-09-00</t>
  </si>
  <si>
    <t>Bomlærke</t>
  </si>
  <si>
    <t>Emberiza calandra</t>
  </si>
  <si>
    <t>N355-11-00</t>
  </si>
  <si>
    <t>Gulspurv</t>
  </si>
  <si>
    <t>Emberiza citrinella</t>
  </si>
  <si>
    <t>I alt</t>
  </si>
  <si>
    <t>*) Regnes ikke som dansk ynglefugl i rapporten.</t>
  </si>
  <si>
    <t>Ukendt</t>
  </si>
  <si>
    <t>100-1000</t>
  </si>
  <si>
    <t>Referencer</t>
  </si>
  <si>
    <t>BirdLife International 2015: European Red List of Birds. Luxembourg: Office for Official Publications of the European Communities. http://datazone.birdlife.org/info/euroredlist</t>
  </si>
  <si>
    <t>BirdLife International 2016: IUCN Red List for birds. http://datazone.birdlife.org/species/search</t>
  </si>
  <si>
    <t>BirdLife International 2017: European birds of conservation concern: populations, trends and national responsibilities. Cambridge, UK: BirdLife International. Udelukkende udgivet som netpublikation: http://www.birdlife.org/europe-and-central-asia/news/hot-press-european-birds-conservation-concern</t>
  </si>
  <si>
    <t>Fjeldså, J., S. Rønnest &amp; M. Behnke-Pedersen 2016: Vestpalæarktiske Fugle. 2. udgave. - Navnegruppen. http://pub.dof.dk/dof/Artikel/Vestpalæarktiske_Fugle.pdf</t>
  </si>
  <si>
    <t>Wind, P. &amp; S. Pihl 2004: Den danske rødliste. - Danmarks Miljøundersøgelser, Aarhus Universitet (opdateret april 2010) redlist.dmu.dk http://bios.au.dk/videnudveksling/til-jagt-og-vildtinteresserede/redlistframe/</t>
  </si>
  <si>
    <t>H333-10-00</t>
  </si>
  <si>
    <t>Ellekrage</t>
  </si>
  <si>
    <t>Coracias garrulus</t>
  </si>
  <si>
    <t>H215-05-00</t>
  </si>
  <si>
    <t>Tredækker</t>
  </si>
  <si>
    <t>Gallinago media</t>
  </si>
  <si>
    <t>(2)</t>
  </si>
  <si>
    <t>Fuglebeskyttelsesdirektivet (Europa-Parlamentets og Rådets direktiv 2009/147/EF af 30. november 2009 om beskyttelse af vilde fugle)  http://eur-lex.europa.eu/legal-content/DA/TXT/PDF/?uri=CELEX:01979L0409-20100215&amp;rid=1</t>
  </si>
  <si>
    <t>Indeks</t>
  </si>
  <si>
    <t>Grad (%)</t>
  </si>
  <si>
    <r>
      <t xml:space="preserve">Systematisk liste over samtlige de 69 af BirdLife International lokaliserede regelmæssigt ynglende SPEC-arter i Danmark plus yderligere syv SPEC-arter, som ikke opfattes som regelmæssige (og hvis SPEC-status derfor er angivet i parentes). SPEC-status, Status i Europa, Trend i DK siden 2000 og udviklingstendensen i procent er hentet fra BirdLife International (2017; se forklaring på termerne under 'Status i Europa' i teksten), mens listestatus er hentet i de respektive lister (DK-rød således Wind &amp; Pihl (2010), Fuglebeskyttelsesdirektivets Bilag I, EU-27-rødlisten og den europæiske rødliste (BirdLife International 2015) og IUCN’s Verdensrødliste (BirdLife International 2016)). Parenteser om trend og procentuel udvikling indikerer usikkerhed om data. (NA) er anvendt ved den danske rødliste, hvor det ikke har været muligt at fastlægge rødlistestatus (typisk ved meget små og usikre bestande). Se teksten for forklaring på forkortelser i rødlistestatus. Systematikken (Indeksnumrene) er hentet fra Fjeldså </t>
    </r>
    <r>
      <rPr>
        <i/>
        <sz val="11"/>
        <color theme="1"/>
        <rFont val="Calibri"/>
        <family val="2"/>
        <scheme val="minor"/>
      </rPr>
      <t>et al.</t>
    </r>
    <r>
      <rPr>
        <sz val="11"/>
        <color theme="1"/>
        <rFont val="Calibri"/>
        <family val="2"/>
        <scheme val="minor"/>
      </rPr>
      <t xml:space="preserve"> (2016) idet dog 'N' skal læses som 'M' (har måttet indføres for at få korrekt rækkefølge). Der er anvendt samme taksonomi som hos Fjeldså </t>
    </r>
    <r>
      <rPr>
        <i/>
        <sz val="11"/>
        <color theme="1"/>
        <rFont val="Calibri"/>
        <family val="2"/>
        <scheme val="minor"/>
      </rPr>
      <t>et al.</t>
    </r>
    <r>
      <rPr>
        <sz val="11"/>
        <color theme="1"/>
        <rFont val="Calibri"/>
        <family val="2"/>
        <scheme val="minor"/>
      </rPr>
      <t>, som på enkelte punkter afviger fra den af BLI anvendte.</t>
    </r>
  </si>
  <si>
    <t xml:space="preserve">Appendiks 1 til Wejdling, H. 2017: Ny BLI-publikation udvider fokus for forvaltning af beskyttelseskrævende fuglearter i Danmark. – Dansk Orn. Foren. Tidsskr. 111: 114-116.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</si>
</sst>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font>
    <font>
      <i/>
      <sz val="11"/>
      <color theme="1"/>
      <name val="Calibri"/>
      <family val="2"/>
    </font>
    <font>
      <i/>
      <sz val="11"/>
      <color theme="1"/>
      <name val="Calibri"/>
      <family val="2"/>
      <scheme val="minor"/>
    </font>
    <font>
      <u/>
      <sz val="11"/>
      <color theme="1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Fill="1" applyBorder="1"/>
    <xf numFmtId="0" fontId="2" fillId="0" borderId="0" xfId="0" applyFont="1" applyFill="1" applyBorder="1"/>
    <xf numFmtId="0" fontId="0" fillId="0" borderId="0" xfId="0" applyAlignment="1">
      <alignment horizontal="center"/>
    </xf>
    <xf numFmtId="0" fontId="1" fillId="0" borderId="0" xfId="0" applyFont="1" applyFill="1" applyBorder="1" applyAlignment="1">
      <alignment horizontal="center"/>
    </xf>
    <xf numFmtId="0" fontId="0" fillId="0" borderId="0" xfId="0" applyAlignment="1">
      <alignment vertical="top" wrapText="1"/>
    </xf>
    <xf numFmtId="0" fontId="3" fillId="0" borderId="0" xfId="0" applyFont="1"/>
    <xf numFmtId="0" fontId="1" fillId="0" borderId="0" xfId="0" applyFont="1" applyFill="1" applyBorder="1" applyAlignment="1">
      <alignment vertical="center" wrapText="1"/>
    </xf>
    <xf numFmtId="49" fontId="0" fillId="0" borderId="0" xfId="0" applyNumberFormat="1" applyAlignment="1">
      <alignment horizontal="center"/>
    </xf>
    <xf numFmtId="0" fontId="0" fillId="0" borderId="0" xfId="0" quotePrefix="1" applyAlignment="1">
      <alignment horizontal="center"/>
    </xf>
    <xf numFmtId="0" fontId="0" fillId="0" borderId="1" xfId="0" applyBorder="1"/>
    <xf numFmtId="0" fontId="0" fillId="0" borderId="1" xfId="0" applyBorder="1" applyAlignment="1">
      <alignment horizontal="center"/>
    </xf>
    <xf numFmtId="0" fontId="5" fillId="0" borderId="0" xfId="0" applyFont="1"/>
    <xf numFmtId="0" fontId="5" fillId="0" borderId="0" xfId="0" applyFont="1" applyAlignment="1"/>
    <xf numFmtId="0" fontId="4" fillId="0" borderId="0" xfId="1" applyAlignment="1">
      <alignment horizontal="left"/>
    </xf>
    <xf numFmtId="0" fontId="4" fillId="0" borderId="0" xfId="1" applyAlignment="1">
      <alignment horizontal="left" vertical="center"/>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1" applyAlignment="1">
      <alignment horizontal="left" vertical="center"/>
    </xf>
    <xf numFmtId="0" fontId="5" fillId="0" borderId="1" xfId="0" applyFont="1" applyBorder="1" applyAlignment="1">
      <alignment horizontal="left" wrapText="1"/>
    </xf>
    <xf numFmtId="0" fontId="0"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birdlife.org/europe-and-central-asia/news/hot-press-european-birds-conservation-concern" TargetMode="External"/><Relationship Id="rId7" Type="http://schemas.openxmlformats.org/officeDocument/2006/relationships/hyperlink" Target="http://eur-lex.europa.eu/legal-content/DA/TXT/?qid=1501181001080&amp;uri=CELEX:32009L0147" TargetMode="External"/><Relationship Id="rId2" Type="http://schemas.openxmlformats.org/officeDocument/2006/relationships/hyperlink" Target="http://datazone.birdlife.org/species/search" TargetMode="External"/><Relationship Id="rId1" Type="http://schemas.openxmlformats.org/officeDocument/2006/relationships/hyperlink" Target="http://datazone.birdlife.org/info/euroredlist" TargetMode="External"/><Relationship Id="rId6" Type="http://schemas.openxmlformats.org/officeDocument/2006/relationships/hyperlink" Target="http://eur-lex.europa.eu/legal-content/DA/TXT/PDF/?uri=CELEX:01979L0409-20100215&amp;rid=1" TargetMode="External"/><Relationship Id="rId5" Type="http://schemas.openxmlformats.org/officeDocument/2006/relationships/hyperlink" Target="http://bios.au.dk/videnudveksling/til-jagt-og-vildtinteresserede/redlistframe/" TargetMode="External"/><Relationship Id="rId4" Type="http://schemas.openxmlformats.org/officeDocument/2006/relationships/hyperlink" Target="http://pub.dof.dk/dof/Artikel/Vestpal&#230;arktiske_Fug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tabSelected="1" workbookViewId="0">
      <pane ySplit="3" topLeftCell="A4" activePane="bottomLeft" state="frozen"/>
      <selection pane="bottomLeft" sqref="A1:M1"/>
    </sheetView>
  </sheetViews>
  <sheetFormatPr defaultRowHeight="15" x14ac:dyDescent="0.25"/>
  <cols>
    <col min="1" max="1" width="10.85546875" customWidth="1"/>
    <col min="3" max="4" width="21.7109375" customWidth="1"/>
    <col min="7" max="7" width="12" customWidth="1"/>
    <col min="9" max="10" width="7.7109375" customWidth="1"/>
    <col min="11" max="11" width="6.28515625" customWidth="1"/>
    <col min="12" max="12" width="6.7109375" customWidth="1"/>
    <col min="13" max="13" width="7.140625" customWidth="1"/>
  </cols>
  <sheetData>
    <row r="1" spans="1:14" ht="30.75" customHeight="1" x14ac:dyDescent="0.25">
      <c r="A1" s="23" t="s">
        <v>285</v>
      </c>
      <c r="B1" s="23"/>
      <c r="C1" s="23"/>
      <c r="D1" s="23"/>
      <c r="E1" s="23"/>
      <c r="F1" s="23"/>
      <c r="G1" s="23"/>
      <c r="H1" s="23"/>
      <c r="I1" s="23"/>
      <c r="J1" s="23"/>
      <c r="K1" s="23"/>
      <c r="L1" s="23"/>
      <c r="M1" s="23"/>
      <c r="N1" s="16"/>
    </row>
    <row r="2" spans="1:14" ht="128.25" customHeight="1" x14ac:dyDescent="0.25">
      <c r="A2" s="24" t="s">
        <v>284</v>
      </c>
      <c r="B2" s="24"/>
      <c r="C2" s="24"/>
      <c r="D2" s="24"/>
      <c r="E2" s="24"/>
      <c r="F2" s="24"/>
      <c r="G2" s="24"/>
      <c r="H2" s="24"/>
      <c r="I2" s="24"/>
      <c r="J2" s="24"/>
      <c r="K2" s="24"/>
      <c r="L2" s="24"/>
      <c r="M2" s="24"/>
    </row>
    <row r="3" spans="1:14" ht="30.75" customHeight="1" x14ac:dyDescent="0.25">
      <c r="A3" s="19" t="s">
        <v>282</v>
      </c>
      <c r="B3" s="19" t="s">
        <v>0</v>
      </c>
      <c r="C3" s="19" t="s">
        <v>1</v>
      </c>
      <c r="D3" s="19" t="s">
        <v>2</v>
      </c>
      <c r="E3" s="20" t="s">
        <v>3</v>
      </c>
      <c r="F3" s="21" t="s">
        <v>4</v>
      </c>
      <c r="G3" s="21" t="s">
        <v>5</v>
      </c>
      <c r="H3" s="20" t="s">
        <v>283</v>
      </c>
      <c r="I3" s="20" t="s">
        <v>6</v>
      </c>
      <c r="J3" s="20" t="s">
        <v>7</v>
      </c>
      <c r="K3" s="20" t="s">
        <v>8</v>
      </c>
      <c r="L3" s="20" t="s">
        <v>9</v>
      </c>
      <c r="M3" s="20" t="s">
        <v>10</v>
      </c>
    </row>
    <row r="4" spans="1:14" ht="15.75" customHeight="1" x14ac:dyDescent="0.3">
      <c r="A4" t="s">
        <v>11</v>
      </c>
      <c r="B4" s="3">
        <v>2060</v>
      </c>
      <c r="C4" s="4" t="s">
        <v>12</v>
      </c>
      <c r="D4" s="5" t="s">
        <v>13</v>
      </c>
      <c r="E4" s="6">
        <v>1</v>
      </c>
      <c r="F4" s="7" t="s">
        <v>14</v>
      </c>
      <c r="G4" s="6" t="s">
        <v>15</v>
      </c>
      <c r="H4" s="6">
        <v>0</v>
      </c>
      <c r="I4" s="6"/>
      <c r="J4" s="6"/>
      <c r="K4" s="6" t="s">
        <v>16</v>
      </c>
      <c r="L4" s="6" t="s">
        <v>14</v>
      </c>
      <c r="M4" s="6" t="s">
        <v>17</v>
      </c>
    </row>
    <row r="5" spans="1:14" ht="14.45" x14ac:dyDescent="0.3">
      <c r="A5" t="s">
        <v>18</v>
      </c>
      <c r="B5" s="3">
        <v>2210</v>
      </c>
      <c r="C5" s="4" t="s">
        <v>19</v>
      </c>
      <c r="D5" s="5" t="s">
        <v>20</v>
      </c>
      <c r="E5" s="6">
        <v>3</v>
      </c>
      <c r="F5" s="7" t="s">
        <v>17</v>
      </c>
      <c r="G5" s="7" t="s">
        <v>21</v>
      </c>
      <c r="H5" s="6" t="s">
        <v>22</v>
      </c>
      <c r="I5" s="6"/>
      <c r="J5" s="6"/>
      <c r="K5" s="6" t="s">
        <v>14</v>
      </c>
      <c r="L5" s="6" t="s">
        <v>17</v>
      </c>
      <c r="M5" s="6"/>
    </row>
    <row r="6" spans="1:14" ht="14.45" x14ac:dyDescent="0.3">
      <c r="A6" t="s">
        <v>23</v>
      </c>
      <c r="B6" s="4">
        <v>1980</v>
      </c>
      <c r="C6" s="4" t="s">
        <v>24</v>
      </c>
      <c r="D6" s="5" t="s">
        <v>25</v>
      </c>
      <c r="E6" s="6">
        <v>1</v>
      </c>
      <c r="F6" s="7" t="s">
        <v>14</v>
      </c>
      <c r="G6" s="6" t="s">
        <v>26</v>
      </c>
      <c r="H6" s="6" t="s">
        <v>27</v>
      </c>
      <c r="I6" s="6"/>
      <c r="J6" s="6"/>
      <c r="K6" s="6" t="s">
        <v>14</v>
      </c>
      <c r="L6" s="6" t="s">
        <v>14</v>
      </c>
      <c r="M6" s="6" t="s">
        <v>14</v>
      </c>
    </row>
    <row r="7" spans="1:14" ht="14.45" x14ac:dyDescent="0.3">
      <c r="A7" t="s">
        <v>28</v>
      </c>
      <c r="B7" s="8">
        <v>2030</v>
      </c>
      <c r="C7" t="s">
        <v>29</v>
      </c>
      <c r="D7" s="9" t="s">
        <v>30</v>
      </c>
      <c r="E7" s="6">
        <v>3</v>
      </c>
      <c r="F7" s="6" t="s">
        <v>31</v>
      </c>
      <c r="G7" s="6" t="s">
        <v>26</v>
      </c>
      <c r="H7" s="6">
        <v>11</v>
      </c>
      <c r="I7" s="6"/>
      <c r="J7" s="6"/>
      <c r="K7" s="6"/>
      <c r="L7" s="6"/>
      <c r="M7" s="6"/>
    </row>
    <row r="8" spans="1:14" ht="14.45" x14ac:dyDescent="0.3">
      <c r="A8" t="s">
        <v>32</v>
      </c>
      <c r="B8" s="10">
        <v>2040</v>
      </c>
      <c r="C8" s="4" t="s">
        <v>33</v>
      </c>
      <c r="D8" s="5" t="s">
        <v>34</v>
      </c>
      <c r="E8" s="11" t="s">
        <v>35</v>
      </c>
      <c r="F8" s="7" t="s">
        <v>14</v>
      </c>
      <c r="G8" s="12" t="s">
        <v>36</v>
      </c>
      <c r="H8" s="6" t="s">
        <v>36</v>
      </c>
      <c r="I8" s="11"/>
      <c r="J8" s="6"/>
      <c r="K8" s="6" t="s">
        <v>14</v>
      </c>
      <c r="L8" s="6" t="s">
        <v>14</v>
      </c>
      <c r="M8" s="6"/>
    </row>
    <row r="9" spans="1:14" ht="14.45" x14ac:dyDescent="0.3">
      <c r="A9" t="s">
        <v>37</v>
      </c>
      <c r="B9" s="4">
        <v>1910</v>
      </c>
      <c r="C9" s="4" t="s">
        <v>38</v>
      </c>
      <c r="D9" s="5" t="s">
        <v>39</v>
      </c>
      <c r="E9" s="6">
        <v>3</v>
      </c>
      <c r="F9" s="7" t="s">
        <v>31</v>
      </c>
      <c r="G9" s="6" t="s">
        <v>26</v>
      </c>
      <c r="H9" s="6" t="s">
        <v>40</v>
      </c>
      <c r="I9" s="6" t="s">
        <v>17</v>
      </c>
      <c r="J9" s="6"/>
      <c r="K9" s="6" t="s">
        <v>14</v>
      </c>
      <c r="L9" s="6"/>
      <c r="M9" s="6"/>
    </row>
    <row r="10" spans="1:14" ht="14.45" x14ac:dyDescent="0.3">
      <c r="A10" t="s">
        <v>41</v>
      </c>
      <c r="B10" s="4">
        <v>1890</v>
      </c>
      <c r="C10" s="4" t="s">
        <v>42</v>
      </c>
      <c r="D10" s="5" t="s">
        <v>43</v>
      </c>
      <c r="E10" s="6">
        <v>3</v>
      </c>
      <c r="F10" s="7" t="s">
        <v>31</v>
      </c>
      <c r="G10" s="6" t="s">
        <v>44</v>
      </c>
      <c r="H10" s="6">
        <v>0</v>
      </c>
      <c r="I10" s="6" t="s">
        <v>14</v>
      </c>
      <c r="J10" s="6"/>
      <c r="K10" s="6" t="s">
        <v>14</v>
      </c>
      <c r="L10" s="6"/>
      <c r="M10" s="6"/>
    </row>
    <row r="11" spans="1:14" ht="14.45" x14ac:dyDescent="0.3">
      <c r="A11" t="s">
        <v>45</v>
      </c>
      <c r="B11" s="8">
        <v>3700</v>
      </c>
      <c r="C11" t="s">
        <v>46</v>
      </c>
      <c r="D11" s="9" t="s">
        <v>47</v>
      </c>
      <c r="E11" s="6">
        <v>3</v>
      </c>
      <c r="F11" s="6" t="s">
        <v>48</v>
      </c>
      <c r="G11" s="6" t="s">
        <v>21</v>
      </c>
      <c r="H11" s="6" t="s">
        <v>267</v>
      </c>
      <c r="I11" s="6"/>
      <c r="J11" s="6"/>
      <c r="K11" s="6"/>
      <c r="L11" s="6"/>
      <c r="M11" s="6"/>
    </row>
    <row r="12" spans="1:14" ht="14.45" x14ac:dyDescent="0.3">
      <c r="A12" t="s">
        <v>49</v>
      </c>
      <c r="B12" s="8">
        <v>3320</v>
      </c>
      <c r="C12" t="s">
        <v>50</v>
      </c>
      <c r="D12" s="9" t="s">
        <v>51</v>
      </c>
      <c r="E12" s="6">
        <v>3</v>
      </c>
      <c r="F12" s="7" t="s">
        <v>48</v>
      </c>
      <c r="G12" s="6" t="s">
        <v>26</v>
      </c>
      <c r="H12" s="6">
        <v>100</v>
      </c>
      <c r="I12" s="6" t="s">
        <v>52</v>
      </c>
      <c r="J12" s="7" t="s">
        <v>53</v>
      </c>
      <c r="K12" s="6"/>
      <c r="L12" s="6"/>
      <c r="M12" s="6"/>
    </row>
    <row r="13" spans="1:14" x14ac:dyDescent="0.25">
      <c r="A13" t="s">
        <v>54</v>
      </c>
      <c r="B13" s="8">
        <v>3670</v>
      </c>
      <c r="C13" t="s">
        <v>55</v>
      </c>
      <c r="D13" s="9" t="s">
        <v>56</v>
      </c>
      <c r="E13" s="6">
        <v>2</v>
      </c>
      <c r="F13" s="6" t="s">
        <v>31</v>
      </c>
      <c r="G13" s="6" t="s">
        <v>26</v>
      </c>
      <c r="H13" s="6" t="s">
        <v>57</v>
      </c>
      <c r="I13" s="6"/>
      <c r="J13" s="6"/>
      <c r="K13" s="6"/>
      <c r="L13" s="6"/>
      <c r="M13" s="6"/>
    </row>
    <row r="14" spans="1:14" ht="14.45" x14ac:dyDescent="0.3">
      <c r="A14" t="s">
        <v>58</v>
      </c>
      <c r="B14" s="4">
        <v>110</v>
      </c>
      <c r="C14" s="4" t="s">
        <v>59</v>
      </c>
      <c r="D14" s="5" t="s">
        <v>60</v>
      </c>
      <c r="E14" s="11" t="s">
        <v>61</v>
      </c>
      <c r="F14" s="6" t="s">
        <v>17</v>
      </c>
      <c r="G14" s="6" t="s">
        <v>36</v>
      </c>
      <c r="H14" s="6" t="s">
        <v>36</v>
      </c>
      <c r="I14" s="6" t="s">
        <v>52</v>
      </c>
      <c r="J14" s="7" t="s">
        <v>53</v>
      </c>
      <c r="K14" s="6" t="s">
        <v>14</v>
      </c>
      <c r="L14" s="6" t="s">
        <v>17</v>
      </c>
      <c r="M14" s="6" t="s">
        <v>14</v>
      </c>
    </row>
    <row r="15" spans="1:14" x14ac:dyDescent="0.25">
      <c r="A15" t="s">
        <v>62</v>
      </c>
      <c r="B15" s="4">
        <v>6870</v>
      </c>
      <c r="C15" s="4" t="s">
        <v>63</v>
      </c>
      <c r="D15" s="5" t="s">
        <v>64</v>
      </c>
      <c r="E15" s="6">
        <v>1</v>
      </c>
      <c r="F15" s="7" t="s">
        <v>14</v>
      </c>
      <c r="G15" s="6" t="s">
        <v>21</v>
      </c>
      <c r="H15" s="6" t="s">
        <v>65</v>
      </c>
      <c r="I15" s="6" t="s">
        <v>17</v>
      </c>
      <c r="J15" s="7"/>
      <c r="K15" s="6" t="s">
        <v>17</v>
      </c>
      <c r="L15" s="6" t="s">
        <v>14</v>
      </c>
      <c r="M15" s="6" t="s">
        <v>14</v>
      </c>
    </row>
    <row r="16" spans="1:14" ht="14.45" x14ac:dyDescent="0.3">
      <c r="A16" t="s">
        <v>66</v>
      </c>
      <c r="B16" s="4">
        <v>7780</v>
      </c>
      <c r="C16" s="4" t="s">
        <v>67</v>
      </c>
      <c r="D16" s="5" t="s">
        <v>68</v>
      </c>
      <c r="E16" s="6">
        <v>3</v>
      </c>
      <c r="F16" s="7" t="s">
        <v>48</v>
      </c>
      <c r="G16" s="7" t="s">
        <v>69</v>
      </c>
      <c r="H16" s="11" t="s">
        <v>70</v>
      </c>
      <c r="I16" s="6"/>
      <c r="J16" s="7" t="s">
        <v>53</v>
      </c>
      <c r="K16" s="6"/>
      <c r="L16" s="6"/>
      <c r="M16" s="6"/>
    </row>
    <row r="17" spans="1:13" ht="14.45" x14ac:dyDescent="0.3">
      <c r="A17" t="s">
        <v>71</v>
      </c>
      <c r="B17" s="8">
        <v>7950</v>
      </c>
      <c r="C17" t="s">
        <v>72</v>
      </c>
      <c r="D17" s="9" t="s">
        <v>73</v>
      </c>
      <c r="E17" s="6">
        <v>3</v>
      </c>
      <c r="F17" s="6" t="s">
        <v>31</v>
      </c>
      <c r="G17" s="6" t="s">
        <v>26</v>
      </c>
      <c r="H17" s="6" t="s">
        <v>40</v>
      </c>
      <c r="I17" s="6"/>
      <c r="J17" s="6"/>
      <c r="K17" s="6"/>
      <c r="L17" s="6"/>
      <c r="M17" s="6"/>
    </row>
    <row r="18" spans="1:13" ht="14.45" x14ac:dyDescent="0.3">
      <c r="A18" t="s">
        <v>74</v>
      </c>
      <c r="B18" s="4">
        <v>4210</v>
      </c>
      <c r="C18" s="4" t="s">
        <v>75</v>
      </c>
      <c r="D18" s="5" t="s">
        <v>76</v>
      </c>
      <c r="E18" s="6">
        <v>2</v>
      </c>
      <c r="F18" s="7" t="s">
        <v>48</v>
      </c>
      <c r="G18" s="7" t="s">
        <v>77</v>
      </c>
      <c r="H18" s="11" t="s">
        <v>70</v>
      </c>
      <c r="I18" s="6" t="s">
        <v>17</v>
      </c>
      <c r="J18" s="7" t="s">
        <v>53</v>
      </c>
      <c r="K18" s="6"/>
      <c r="L18" s="6"/>
      <c r="M18" s="6"/>
    </row>
    <row r="19" spans="1:13" x14ac:dyDescent="0.25">
      <c r="A19" t="s">
        <v>78</v>
      </c>
      <c r="B19" s="3">
        <v>4290</v>
      </c>
      <c r="C19" s="4" t="s">
        <v>79</v>
      </c>
      <c r="D19" s="5" t="s">
        <v>80</v>
      </c>
      <c r="E19" s="6">
        <v>3</v>
      </c>
      <c r="F19" s="6" t="s">
        <v>17</v>
      </c>
      <c r="G19" s="6" t="s">
        <v>26</v>
      </c>
      <c r="H19" s="6" t="s">
        <v>22</v>
      </c>
      <c r="I19" s="6"/>
      <c r="J19" s="7"/>
      <c r="K19" s="6"/>
      <c r="L19" s="6" t="s">
        <v>17</v>
      </c>
      <c r="M19" s="6"/>
    </row>
    <row r="20" spans="1:13" ht="14.45" x14ac:dyDescent="0.3">
      <c r="A20" t="s">
        <v>81</v>
      </c>
      <c r="B20" s="3">
        <v>220</v>
      </c>
      <c r="C20" s="4" t="s">
        <v>82</v>
      </c>
      <c r="D20" s="5" t="s">
        <v>83</v>
      </c>
      <c r="E20" s="11" t="s">
        <v>35</v>
      </c>
      <c r="F20" s="6" t="s">
        <v>16</v>
      </c>
      <c r="G20" s="6" t="s">
        <v>36</v>
      </c>
      <c r="H20" s="6" t="s">
        <v>36</v>
      </c>
      <c r="I20" s="6" t="s">
        <v>84</v>
      </c>
      <c r="J20" s="7"/>
      <c r="K20" s="6" t="s">
        <v>14</v>
      </c>
      <c r="L20" s="6" t="s">
        <v>16</v>
      </c>
      <c r="M20" s="6"/>
    </row>
    <row r="21" spans="1:13" x14ac:dyDescent="0.25">
      <c r="A21" t="s">
        <v>85</v>
      </c>
      <c r="B21" s="4">
        <v>950</v>
      </c>
      <c r="C21" s="4" t="s">
        <v>86</v>
      </c>
      <c r="D21" s="5" t="s">
        <v>87</v>
      </c>
      <c r="E21" s="6">
        <v>3</v>
      </c>
      <c r="F21" s="7" t="s">
        <v>48</v>
      </c>
      <c r="G21" s="7" t="s">
        <v>21</v>
      </c>
      <c r="H21" s="7" t="s">
        <v>88</v>
      </c>
      <c r="I21" s="6"/>
      <c r="J21" s="7" t="s">
        <v>53</v>
      </c>
      <c r="K21" s="6"/>
      <c r="L21" s="6"/>
      <c r="M21" s="6"/>
    </row>
    <row r="22" spans="1:13" ht="14.45" x14ac:dyDescent="0.3">
      <c r="A22" t="s">
        <v>89</v>
      </c>
      <c r="B22" s="3">
        <v>4500</v>
      </c>
      <c r="C22" s="4" t="s">
        <v>90</v>
      </c>
      <c r="D22" s="5" t="s">
        <v>91</v>
      </c>
      <c r="E22" s="6">
        <v>1</v>
      </c>
      <c r="F22" s="6" t="s">
        <v>14</v>
      </c>
      <c r="G22" s="6" t="s">
        <v>26</v>
      </c>
      <c r="H22" s="6" t="s">
        <v>40</v>
      </c>
      <c r="I22" s="6"/>
      <c r="J22" s="7"/>
      <c r="K22" s="6" t="s">
        <v>14</v>
      </c>
      <c r="L22" s="6" t="s">
        <v>14</v>
      </c>
      <c r="M22" s="6" t="s">
        <v>17</v>
      </c>
    </row>
    <row r="23" spans="1:13" x14ac:dyDescent="0.25">
      <c r="A23" t="s">
        <v>92</v>
      </c>
      <c r="B23" s="4">
        <v>4770</v>
      </c>
      <c r="C23" s="4" t="s">
        <v>93</v>
      </c>
      <c r="D23" s="5" t="s">
        <v>94</v>
      </c>
      <c r="E23" s="6">
        <v>3</v>
      </c>
      <c r="F23" s="7" t="s">
        <v>31</v>
      </c>
      <c r="G23" s="7" t="s">
        <v>44</v>
      </c>
      <c r="H23" s="6">
        <v>0</v>
      </c>
      <c r="I23" s="6" t="s">
        <v>16</v>
      </c>
      <c r="J23" s="7" t="s">
        <v>53</v>
      </c>
      <c r="K23" s="6"/>
      <c r="L23" s="6"/>
      <c r="M23" s="6"/>
    </row>
    <row r="24" spans="1:13" ht="14.45" x14ac:dyDescent="0.3">
      <c r="A24" t="s">
        <v>95</v>
      </c>
      <c r="B24" s="4">
        <v>4930</v>
      </c>
      <c r="C24" s="4" t="s">
        <v>96</v>
      </c>
      <c r="D24" s="5" t="s">
        <v>97</v>
      </c>
      <c r="E24" s="6">
        <v>1</v>
      </c>
      <c r="F24" s="7" t="s">
        <v>14</v>
      </c>
      <c r="G24" s="6" t="s">
        <v>26</v>
      </c>
      <c r="H24" s="6" t="s">
        <v>98</v>
      </c>
      <c r="I24" s="6"/>
      <c r="J24" s="7"/>
      <c r="K24" s="6" t="s">
        <v>14</v>
      </c>
      <c r="L24" s="6" t="s">
        <v>14</v>
      </c>
      <c r="M24" s="6" t="s">
        <v>17</v>
      </c>
    </row>
    <row r="25" spans="1:13" x14ac:dyDescent="0.25">
      <c r="A25" t="s">
        <v>99</v>
      </c>
      <c r="B25" s="4">
        <v>5410</v>
      </c>
      <c r="C25" s="4" t="s">
        <v>100</v>
      </c>
      <c r="D25" s="5" t="s">
        <v>101</v>
      </c>
      <c r="E25" s="6">
        <v>1</v>
      </c>
      <c r="F25" s="7" t="s">
        <v>14</v>
      </c>
      <c r="G25" s="6" t="s">
        <v>26</v>
      </c>
      <c r="H25" s="6">
        <v>17</v>
      </c>
      <c r="I25" s="6" t="s">
        <v>17</v>
      </c>
      <c r="J25" s="7"/>
      <c r="K25" s="6" t="s">
        <v>14</v>
      </c>
      <c r="L25" s="6" t="s">
        <v>14</v>
      </c>
      <c r="M25" s="6" t="s">
        <v>17</v>
      </c>
    </row>
    <row r="26" spans="1:13" x14ac:dyDescent="0.25">
      <c r="A26" t="s">
        <v>102</v>
      </c>
      <c r="B26" s="4">
        <v>5320</v>
      </c>
      <c r="C26" s="4" t="s">
        <v>103</v>
      </c>
      <c r="D26" s="5" t="s">
        <v>104</v>
      </c>
      <c r="E26" s="6">
        <v>1</v>
      </c>
      <c r="F26" s="7" t="s">
        <v>14</v>
      </c>
      <c r="G26" s="6" t="s">
        <v>26</v>
      </c>
      <c r="H26" s="6">
        <v>7</v>
      </c>
      <c r="I26" s="6" t="s">
        <v>14</v>
      </c>
      <c r="J26" s="7"/>
      <c r="K26" s="6" t="s">
        <v>16</v>
      </c>
      <c r="L26" s="6" t="s">
        <v>14</v>
      </c>
      <c r="M26" s="6" t="s">
        <v>17</v>
      </c>
    </row>
    <row r="27" spans="1:13" x14ac:dyDescent="0.25">
      <c r="A27" t="s">
        <v>105</v>
      </c>
      <c r="B27" s="4">
        <v>5170</v>
      </c>
      <c r="C27" s="4" t="s">
        <v>106</v>
      </c>
      <c r="D27" s="5" t="s">
        <v>107</v>
      </c>
      <c r="E27" s="6">
        <v>2</v>
      </c>
      <c r="F27" s="7" t="s">
        <v>31</v>
      </c>
      <c r="G27" s="7" t="s">
        <v>26</v>
      </c>
      <c r="H27" s="7" t="s">
        <v>22</v>
      </c>
      <c r="I27" s="6" t="s">
        <v>16</v>
      </c>
      <c r="J27" s="7" t="s">
        <v>53</v>
      </c>
      <c r="K27" s="6" t="s">
        <v>16</v>
      </c>
      <c r="L27" s="6"/>
      <c r="M27" s="6"/>
    </row>
    <row r="28" spans="1:13" x14ac:dyDescent="0.25">
      <c r="A28" t="s">
        <v>108</v>
      </c>
      <c r="B28" s="4">
        <v>5120</v>
      </c>
      <c r="C28" s="4" t="s">
        <v>109</v>
      </c>
      <c r="D28" s="5" t="s">
        <v>110</v>
      </c>
      <c r="E28" s="6">
        <v>3</v>
      </c>
      <c r="F28" s="7" t="s">
        <v>31</v>
      </c>
      <c r="G28" s="7" t="s">
        <v>26</v>
      </c>
      <c r="H28" s="7" t="s">
        <v>40</v>
      </c>
      <c r="I28" s="6" t="s">
        <v>16</v>
      </c>
      <c r="J28" s="7" t="s">
        <v>53</v>
      </c>
      <c r="K28" s="6"/>
      <c r="L28" s="6"/>
      <c r="M28" s="6"/>
    </row>
    <row r="29" spans="1:13" x14ac:dyDescent="0.25">
      <c r="A29" t="s">
        <v>277</v>
      </c>
      <c r="B29" s="8">
        <v>5200</v>
      </c>
      <c r="C29" s="4" t="s">
        <v>278</v>
      </c>
      <c r="D29" s="5" t="s">
        <v>279</v>
      </c>
      <c r="E29" s="11" t="s">
        <v>61</v>
      </c>
      <c r="F29" s="6" t="s">
        <v>31</v>
      </c>
      <c r="G29" s="6" t="s">
        <v>36</v>
      </c>
      <c r="H29" s="6" t="s">
        <v>36</v>
      </c>
      <c r="I29" s="6" t="s">
        <v>52</v>
      </c>
      <c r="J29" s="7" t="s">
        <v>53</v>
      </c>
      <c r="K29" s="7" t="s">
        <v>14</v>
      </c>
      <c r="L29" s="6"/>
      <c r="M29" s="6" t="s">
        <v>17</v>
      </c>
    </row>
    <row r="30" spans="1:13" ht="14.45" x14ac:dyDescent="0.3">
      <c r="A30" t="s">
        <v>111</v>
      </c>
      <c r="B30" s="8">
        <v>5190</v>
      </c>
      <c r="C30" t="s">
        <v>112</v>
      </c>
      <c r="D30" s="9" t="s">
        <v>113</v>
      </c>
      <c r="E30" s="6">
        <v>3</v>
      </c>
      <c r="F30" s="6" t="s">
        <v>31</v>
      </c>
      <c r="G30" s="6" t="s">
        <v>26</v>
      </c>
      <c r="H30" s="6" t="s">
        <v>98</v>
      </c>
      <c r="I30" s="6"/>
      <c r="J30" s="6"/>
      <c r="K30" s="6"/>
      <c r="L30" s="6"/>
      <c r="M30" s="6"/>
    </row>
    <row r="31" spans="1:13" ht="14.45" x14ac:dyDescent="0.3">
      <c r="A31" t="s">
        <v>114</v>
      </c>
      <c r="B31" s="8">
        <v>5560</v>
      </c>
      <c r="C31" s="4" t="s">
        <v>115</v>
      </c>
      <c r="D31" s="5" t="s">
        <v>116</v>
      </c>
      <c r="E31" s="11" t="s">
        <v>35</v>
      </c>
      <c r="F31" s="7" t="s">
        <v>31</v>
      </c>
      <c r="G31" s="6" t="s">
        <v>36</v>
      </c>
      <c r="H31" s="6" t="s">
        <v>36</v>
      </c>
      <c r="I31" s="6"/>
      <c r="J31" s="6"/>
      <c r="K31" s="6" t="s">
        <v>17</v>
      </c>
      <c r="L31" s="6"/>
      <c r="M31" s="6"/>
    </row>
    <row r="32" spans="1:13" x14ac:dyDescent="0.25">
      <c r="A32" t="s">
        <v>117</v>
      </c>
      <c r="B32" s="8">
        <v>5460</v>
      </c>
      <c r="C32" t="s">
        <v>118</v>
      </c>
      <c r="D32" s="9" t="s">
        <v>119</v>
      </c>
      <c r="E32" s="6">
        <v>2</v>
      </c>
      <c r="F32" s="6" t="s">
        <v>31</v>
      </c>
      <c r="G32" s="6" t="s">
        <v>26</v>
      </c>
      <c r="H32" s="6" t="s">
        <v>40</v>
      </c>
      <c r="I32" s="6"/>
      <c r="J32" s="6"/>
      <c r="K32" s="6" t="s">
        <v>14</v>
      </c>
      <c r="L32" s="6"/>
      <c r="M32" s="6"/>
    </row>
    <row r="33" spans="1:13" ht="14.45" x14ac:dyDescent="0.3">
      <c r="A33" t="s">
        <v>120</v>
      </c>
      <c r="B33" s="4">
        <v>5540</v>
      </c>
      <c r="C33" s="4" t="s">
        <v>121</v>
      </c>
      <c r="D33" s="5" t="s">
        <v>122</v>
      </c>
      <c r="E33" s="6">
        <v>3</v>
      </c>
      <c r="F33" s="7" t="s">
        <v>48</v>
      </c>
      <c r="G33" s="7" t="s">
        <v>21</v>
      </c>
      <c r="H33" s="7" t="s">
        <v>88</v>
      </c>
      <c r="I33" s="6" t="s">
        <v>14</v>
      </c>
      <c r="J33" s="7" t="s">
        <v>53</v>
      </c>
      <c r="K33" s="6"/>
      <c r="L33" s="6"/>
      <c r="M33" s="6"/>
    </row>
    <row r="34" spans="1:13" ht="14.45" x14ac:dyDescent="0.3">
      <c r="A34" t="s">
        <v>123</v>
      </c>
      <c r="B34" s="8">
        <v>6380</v>
      </c>
      <c r="C34" s="1" t="s">
        <v>124</v>
      </c>
      <c r="D34" s="9" t="s">
        <v>125</v>
      </c>
      <c r="E34" s="2">
        <v>2</v>
      </c>
      <c r="F34" s="2" t="s">
        <v>31</v>
      </c>
      <c r="G34" s="2" t="s">
        <v>21</v>
      </c>
      <c r="H34" s="6" t="s">
        <v>22</v>
      </c>
      <c r="I34" s="6"/>
      <c r="J34" s="6"/>
      <c r="K34" s="6" t="s">
        <v>14</v>
      </c>
      <c r="L34" s="6"/>
      <c r="M34" s="6"/>
    </row>
    <row r="35" spans="1:13" ht="14.45" x14ac:dyDescent="0.3">
      <c r="A35" t="s">
        <v>126</v>
      </c>
      <c r="B35" s="4">
        <v>6360</v>
      </c>
      <c r="C35" s="4" t="s">
        <v>127</v>
      </c>
      <c r="D35" s="5" t="s">
        <v>128</v>
      </c>
      <c r="E35" s="6">
        <v>1</v>
      </c>
      <c r="F35" s="7" t="s">
        <v>17</v>
      </c>
      <c r="G35" s="6" t="s">
        <v>129</v>
      </c>
      <c r="H35" s="6" t="s">
        <v>22</v>
      </c>
      <c r="I35" s="6" t="s">
        <v>17</v>
      </c>
      <c r="J35" s="7"/>
      <c r="K35" s="6"/>
      <c r="L35" s="6" t="s">
        <v>17</v>
      </c>
      <c r="M35" s="6" t="s">
        <v>17</v>
      </c>
    </row>
    <row r="36" spans="1:13" ht="14.45" x14ac:dyDescent="0.3">
      <c r="A36" t="s">
        <v>130</v>
      </c>
      <c r="B36" s="4">
        <v>6340</v>
      </c>
      <c r="C36" s="4" t="s">
        <v>131</v>
      </c>
      <c r="D36" s="5" t="s">
        <v>132</v>
      </c>
      <c r="E36" s="6">
        <v>3</v>
      </c>
      <c r="F36" s="7" t="s">
        <v>17</v>
      </c>
      <c r="G36" s="7" t="s">
        <v>44</v>
      </c>
      <c r="H36" s="6">
        <v>0</v>
      </c>
      <c r="I36" s="6" t="s">
        <v>17</v>
      </c>
      <c r="J36" s="7"/>
      <c r="K36" s="6"/>
      <c r="L36" s="6" t="s">
        <v>17</v>
      </c>
      <c r="M36" s="6"/>
    </row>
    <row r="37" spans="1:13" x14ac:dyDescent="0.25">
      <c r="A37" t="s">
        <v>133</v>
      </c>
      <c r="B37" s="4">
        <v>6020</v>
      </c>
      <c r="C37" s="4" t="s">
        <v>134</v>
      </c>
      <c r="D37" s="5" t="s">
        <v>135</v>
      </c>
      <c r="E37" s="6">
        <v>3</v>
      </c>
      <c r="F37" s="7" t="s">
        <v>14</v>
      </c>
      <c r="G37" s="7" t="s">
        <v>26</v>
      </c>
      <c r="H37" s="7" t="s">
        <v>40</v>
      </c>
      <c r="I37" s="6" t="s">
        <v>17</v>
      </c>
      <c r="J37" s="7"/>
      <c r="K37" s="6" t="s">
        <v>16</v>
      </c>
      <c r="L37" s="6" t="s">
        <v>14</v>
      </c>
      <c r="M37" s="6"/>
    </row>
    <row r="38" spans="1:13" x14ac:dyDescent="0.25">
      <c r="A38" t="s">
        <v>136</v>
      </c>
      <c r="B38" s="4">
        <v>5780</v>
      </c>
      <c r="C38" s="4" t="s">
        <v>137</v>
      </c>
      <c r="D38" s="5" t="s">
        <v>138</v>
      </c>
      <c r="E38" s="6">
        <v>3</v>
      </c>
      <c r="F38" s="7" t="s">
        <v>17</v>
      </c>
      <c r="G38" s="7" t="s">
        <v>44</v>
      </c>
      <c r="H38" s="6">
        <v>0</v>
      </c>
      <c r="I38" s="6" t="s">
        <v>52</v>
      </c>
      <c r="J38" s="7" t="s">
        <v>53</v>
      </c>
      <c r="K38" s="6"/>
      <c r="L38" s="6" t="s">
        <v>17</v>
      </c>
      <c r="M38" s="6"/>
    </row>
    <row r="39" spans="1:13" x14ac:dyDescent="0.25">
      <c r="A39" t="s">
        <v>139</v>
      </c>
      <c r="B39" s="3">
        <v>5920</v>
      </c>
      <c r="C39" s="4" t="s">
        <v>140</v>
      </c>
      <c r="D39" s="5" t="s">
        <v>141</v>
      </c>
      <c r="E39" s="6">
        <v>2</v>
      </c>
      <c r="F39" s="7" t="s">
        <v>31</v>
      </c>
      <c r="G39" s="7" t="s">
        <v>21</v>
      </c>
      <c r="H39" s="7" t="s">
        <v>88</v>
      </c>
      <c r="I39" s="6"/>
      <c r="J39" s="7"/>
      <c r="K39" s="6" t="s">
        <v>14</v>
      </c>
      <c r="L39" s="6" t="s">
        <v>17</v>
      </c>
      <c r="M39" s="6"/>
    </row>
    <row r="40" spans="1:13" x14ac:dyDescent="0.25">
      <c r="A40" t="s">
        <v>142</v>
      </c>
      <c r="B40" s="4">
        <v>6240</v>
      </c>
      <c r="C40" s="4" t="s">
        <v>143</v>
      </c>
      <c r="D40" s="5" t="s">
        <v>144</v>
      </c>
      <c r="E40" s="6">
        <v>3</v>
      </c>
      <c r="F40" s="7" t="s">
        <v>48</v>
      </c>
      <c r="G40" s="7" t="s">
        <v>44</v>
      </c>
      <c r="H40" s="6">
        <v>0</v>
      </c>
      <c r="I40" s="6" t="s">
        <v>17</v>
      </c>
      <c r="J40" s="7" t="s">
        <v>53</v>
      </c>
      <c r="K40" s="6"/>
      <c r="L40" s="6"/>
      <c r="M40" s="6"/>
    </row>
    <row r="41" spans="1:13" x14ac:dyDescent="0.25">
      <c r="A41" t="s">
        <v>145</v>
      </c>
      <c r="B41" s="4">
        <v>6050</v>
      </c>
      <c r="C41" s="4" t="s">
        <v>146</v>
      </c>
      <c r="D41" s="5" t="s">
        <v>147</v>
      </c>
      <c r="E41" s="6">
        <v>3</v>
      </c>
      <c r="F41" s="7" t="s">
        <v>48</v>
      </c>
      <c r="G41" s="7" t="s">
        <v>26</v>
      </c>
      <c r="H41" s="7" t="s">
        <v>22</v>
      </c>
      <c r="I41" s="6" t="s">
        <v>148</v>
      </c>
      <c r="J41" s="7" t="s">
        <v>53</v>
      </c>
      <c r="K41" s="6"/>
      <c r="L41" s="6"/>
      <c r="M41" s="6"/>
    </row>
    <row r="42" spans="1:13" x14ac:dyDescent="0.25">
      <c r="A42" t="s">
        <v>149</v>
      </c>
      <c r="B42" s="4">
        <v>6270</v>
      </c>
      <c r="C42" s="4" t="s">
        <v>150</v>
      </c>
      <c r="D42" s="5" t="s">
        <v>151</v>
      </c>
      <c r="E42" s="6">
        <v>3</v>
      </c>
      <c r="F42" s="7" t="s">
        <v>48</v>
      </c>
      <c r="G42" s="7" t="s">
        <v>26</v>
      </c>
      <c r="H42" s="7" t="s">
        <v>40</v>
      </c>
      <c r="I42" s="6" t="s">
        <v>16</v>
      </c>
      <c r="J42" s="7" t="s">
        <v>53</v>
      </c>
      <c r="K42" s="6"/>
      <c r="L42" s="6"/>
      <c r="M42" s="6"/>
    </row>
    <row r="43" spans="1:13" x14ac:dyDescent="0.25">
      <c r="A43" t="s">
        <v>152</v>
      </c>
      <c r="B43" s="4">
        <v>2610</v>
      </c>
      <c r="C43" s="4" t="s">
        <v>153</v>
      </c>
      <c r="D43" s="5" t="s">
        <v>154</v>
      </c>
      <c r="E43" s="6">
        <v>3</v>
      </c>
      <c r="F43" s="7" t="s">
        <v>17</v>
      </c>
      <c r="G43" s="7" t="s">
        <v>44</v>
      </c>
      <c r="H43" s="6">
        <v>0</v>
      </c>
      <c r="I43" s="6" t="s">
        <v>84</v>
      </c>
      <c r="J43" s="7" t="s">
        <v>53</v>
      </c>
      <c r="K43" s="6"/>
      <c r="L43" s="6" t="s">
        <v>17</v>
      </c>
      <c r="M43" s="6"/>
    </row>
    <row r="44" spans="1:13" x14ac:dyDescent="0.25">
      <c r="A44" t="s">
        <v>155</v>
      </c>
      <c r="B44" s="4">
        <v>2390</v>
      </c>
      <c r="C44" s="4" t="s">
        <v>156</v>
      </c>
      <c r="D44" s="5" t="s">
        <v>157</v>
      </c>
      <c r="E44" s="6">
        <v>1</v>
      </c>
      <c r="F44" s="7" t="s">
        <v>17</v>
      </c>
      <c r="G44" s="6" t="s">
        <v>129</v>
      </c>
      <c r="H44" s="6">
        <v>531</v>
      </c>
      <c r="I44" s="6" t="s">
        <v>14</v>
      </c>
      <c r="J44" s="7" t="s">
        <v>53</v>
      </c>
      <c r="K44" s="6" t="s">
        <v>17</v>
      </c>
      <c r="L44" s="6" t="s">
        <v>17</v>
      </c>
      <c r="M44" s="6" t="s">
        <v>17</v>
      </c>
    </row>
    <row r="45" spans="1:13" x14ac:dyDescent="0.25">
      <c r="A45" t="s">
        <v>158</v>
      </c>
      <c r="B45" s="4">
        <v>7350</v>
      </c>
      <c r="C45" s="4" t="s">
        <v>159</v>
      </c>
      <c r="D45" s="5" t="s">
        <v>160</v>
      </c>
      <c r="E45" s="6">
        <v>3</v>
      </c>
      <c r="F45" s="7" t="s">
        <v>48</v>
      </c>
      <c r="G45" s="7" t="s">
        <v>21</v>
      </c>
      <c r="H45" s="7" t="s">
        <v>22</v>
      </c>
      <c r="I45" s="6" t="s">
        <v>17</v>
      </c>
      <c r="J45" s="7"/>
      <c r="K45" s="6"/>
      <c r="L45" s="6"/>
      <c r="M45" s="6"/>
    </row>
    <row r="46" spans="1:13" x14ac:dyDescent="0.25">
      <c r="A46" t="s">
        <v>161</v>
      </c>
      <c r="B46" s="4">
        <v>7570</v>
      </c>
      <c r="C46" s="4" t="s">
        <v>162</v>
      </c>
      <c r="D46" s="5" t="s">
        <v>163</v>
      </c>
      <c r="E46" s="6">
        <v>3</v>
      </c>
      <c r="F46" s="7" t="s">
        <v>48</v>
      </c>
      <c r="G46" s="7" t="s">
        <v>26</v>
      </c>
      <c r="H46" s="7" t="s">
        <v>22</v>
      </c>
      <c r="I46" s="6" t="s">
        <v>16</v>
      </c>
      <c r="J46" s="7"/>
      <c r="K46" s="6"/>
      <c r="L46" s="6"/>
      <c r="M46" s="6"/>
    </row>
    <row r="47" spans="1:13" x14ac:dyDescent="0.25">
      <c r="A47" t="s">
        <v>164</v>
      </c>
      <c r="B47" s="4">
        <v>7680</v>
      </c>
      <c r="C47" s="4" t="s">
        <v>165</v>
      </c>
      <c r="D47" s="5" t="s">
        <v>166</v>
      </c>
      <c r="E47" s="6">
        <v>3</v>
      </c>
      <c r="F47" s="7" t="s">
        <v>48</v>
      </c>
      <c r="G47" s="7" t="s">
        <v>167</v>
      </c>
      <c r="H47" s="6">
        <v>0</v>
      </c>
      <c r="I47" s="6" t="s">
        <v>16</v>
      </c>
      <c r="J47" s="7" t="s">
        <v>53</v>
      </c>
      <c r="K47" s="6"/>
      <c r="L47" s="6"/>
      <c r="M47" s="6"/>
    </row>
    <row r="48" spans="1:13" x14ac:dyDescent="0.25">
      <c r="A48" t="s">
        <v>168</v>
      </c>
      <c r="B48" s="4">
        <v>7440</v>
      </c>
      <c r="C48" s="4" t="s">
        <v>169</v>
      </c>
      <c r="D48" s="5" t="s">
        <v>170</v>
      </c>
      <c r="E48" s="6">
        <v>3</v>
      </c>
      <c r="F48" s="7" t="s">
        <v>48</v>
      </c>
      <c r="G48" s="7" t="s">
        <v>21</v>
      </c>
      <c r="H48" s="6">
        <v>107</v>
      </c>
      <c r="I48" s="6" t="s">
        <v>17</v>
      </c>
      <c r="J48" s="7" t="s">
        <v>53</v>
      </c>
      <c r="K48" s="6"/>
      <c r="L48" s="6"/>
      <c r="M48" s="6"/>
    </row>
    <row r="49" spans="1:13" x14ac:dyDescent="0.25">
      <c r="A49" t="s">
        <v>171</v>
      </c>
      <c r="B49" s="4">
        <v>8480</v>
      </c>
      <c r="C49" s="4" t="s">
        <v>172</v>
      </c>
      <c r="D49" s="5" t="s">
        <v>173</v>
      </c>
      <c r="E49" s="6">
        <v>3</v>
      </c>
      <c r="F49" s="7" t="s">
        <v>48</v>
      </c>
      <c r="G49" s="7" t="s">
        <v>174</v>
      </c>
      <c r="H49" s="6" t="s">
        <v>175</v>
      </c>
      <c r="I49" s="6" t="s">
        <v>16</v>
      </c>
      <c r="J49" s="7"/>
      <c r="K49" s="6"/>
      <c r="L49" s="6"/>
      <c r="M49" s="6"/>
    </row>
    <row r="50" spans="1:13" x14ac:dyDescent="0.25">
      <c r="A50" t="s">
        <v>274</v>
      </c>
      <c r="B50" s="8">
        <v>8410</v>
      </c>
      <c r="C50" s="4" t="s">
        <v>275</v>
      </c>
      <c r="D50" s="5" t="s">
        <v>276</v>
      </c>
      <c r="E50" s="11" t="s">
        <v>280</v>
      </c>
      <c r="F50" s="6" t="s">
        <v>31</v>
      </c>
      <c r="G50" s="12" t="s">
        <v>36</v>
      </c>
      <c r="H50" s="6" t="s">
        <v>36</v>
      </c>
      <c r="I50" s="6" t="s">
        <v>52</v>
      </c>
      <c r="J50" s="7" t="s">
        <v>53</v>
      </c>
      <c r="K50" s="7"/>
      <c r="L50" s="6"/>
      <c r="M50" s="6"/>
    </row>
    <row r="51" spans="1:13" x14ac:dyDescent="0.25">
      <c r="A51" t="s">
        <v>176</v>
      </c>
      <c r="B51" s="4">
        <v>8310</v>
      </c>
      <c r="C51" s="4" t="s">
        <v>177</v>
      </c>
      <c r="D51" s="5" t="s">
        <v>178</v>
      </c>
      <c r="E51" s="6">
        <v>3</v>
      </c>
      <c r="F51" s="7" t="s">
        <v>14</v>
      </c>
      <c r="G51" s="7" t="s">
        <v>69</v>
      </c>
      <c r="H51" s="11" t="s">
        <v>70</v>
      </c>
      <c r="I51" s="6"/>
      <c r="J51" s="7" t="s">
        <v>53</v>
      </c>
      <c r="K51" s="6" t="s">
        <v>14</v>
      </c>
      <c r="L51" s="6" t="s">
        <v>14</v>
      </c>
      <c r="M51" s="6"/>
    </row>
    <row r="52" spans="1:13" x14ac:dyDescent="0.25">
      <c r="A52" t="s">
        <v>179</v>
      </c>
      <c r="B52" s="8">
        <v>3040</v>
      </c>
      <c r="C52" t="s">
        <v>180</v>
      </c>
      <c r="D52" s="9" t="s">
        <v>181</v>
      </c>
      <c r="E52" s="6">
        <v>3</v>
      </c>
      <c r="F52" s="6" t="s">
        <v>31</v>
      </c>
      <c r="G52" s="6" t="s">
        <v>26</v>
      </c>
      <c r="H52" s="6" t="s">
        <v>98</v>
      </c>
      <c r="I52" s="6"/>
      <c r="J52" s="6"/>
      <c r="K52" s="6"/>
      <c r="L52" s="6"/>
      <c r="M52" s="6"/>
    </row>
    <row r="53" spans="1:13" x14ac:dyDescent="0.25">
      <c r="A53" t="s">
        <v>182</v>
      </c>
      <c r="B53" s="4">
        <v>15150</v>
      </c>
      <c r="C53" s="4" t="s">
        <v>183</v>
      </c>
      <c r="D53" s="5" t="s">
        <v>184</v>
      </c>
      <c r="E53" s="6">
        <v>2</v>
      </c>
      <c r="F53" s="7" t="s">
        <v>48</v>
      </c>
      <c r="G53" s="7" t="s">
        <v>69</v>
      </c>
      <c r="H53" s="7" t="s">
        <v>185</v>
      </c>
      <c r="I53" s="6"/>
      <c r="J53" s="7" t="s">
        <v>53</v>
      </c>
      <c r="K53" s="6"/>
      <c r="L53" s="6"/>
      <c r="M53" s="6"/>
    </row>
    <row r="54" spans="1:13" x14ac:dyDescent="0.25">
      <c r="A54" t="s">
        <v>186</v>
      </c>
      <c r="B54" s="4">
        <v>15200</v>
      </c>
      <c r="C54" s="4" t="s">
        <v>187</v>
      </c>
      <c r="D54" s="5" t="s">
        <v>188</v>
      </c>
      <c r="E54" s="6">
        <v>3</v>
      </c>
      <c r="F54" s="7" t="s">
        <v>48</v>
      </c>
      <c r="G54" s="7" t="s">
        <v>26</v>
      </c>
      <c r="H54" s="7" t="s">
        <v>22</v>
      </c>
      <c r="I54" s="6" t="s">
        <v>16</v>
      </c>
      <c r="J54" s="7"/>
      <c r="K54" s="6" t="s">
        <v>14</v>
      </c>
      <c r="L54" s="6" t="s">
        <v>14</v>
      </c>
      <c r="M54" s="6"/>
    </row>
    <row r="55" spans="1:13" x14ac:dyDescent="0.25">
      <c r="A55" t="s">
        <v>189</v>
      </c>
      <c r="B55" s="8">
        <v>10170</v>
      </c>
      <c r="C55" t="s">
        <v>190</v>
      </c>
      <c r="D55" s="9" t="s">
        <v>191</v>
      </c>
      <c r="E55" s="6">
        <v>3</v>
      </c>
      <c r="F55" s="6" t="s">
        <v>31</v>
      </c>
      <c r="G55" s="6" t="s">
        <v>21</v>
      </c>
      <c r="H55" s="6" t="s">
        <v>88</v>
      </c>
      <c r="I55" s="6"/>
      <c r="J55" s="6"/>
      <c r="K55" s="6"/>
      <c r="L55" s="6"/>
      <c r="M55" s="6"/>
    </row>
    <row r="56" spans="1:13" x14ac:dyDescent="0.25">
      <c r="A56" t="s">
        <v>192</v>
      </c>
      <c r="B56" s="8">
        <v>14420</v>
      </c>
      <c r="C56" t="s">
        <v>193</v>
      </c>
      <c r="D56" s="9" t="s">
        <v>194</v>
      </c>
      <c r="E56" s="6">
        <v>3</v>
      </c>
      <c r="F56" s="6" t="s">
        <v>31</v>
      </c>
      <c r="G56" s="6" t="s">
        <v>21</v>
      </c>
      <c r="H56" s="6" t="s">
        <v>267</v>
      </c>
      <c r="I56" s="6"/>
      <c r="J56" s="6"/>
      <c r="K56" s="6" t="s">
        <v>14</v>
      </c>
      <c r="L56" s="6"/>
      <c r="M56" s="6"/>
    </row>
    <row r="57" spans="1:13" x14ac:dyDescent="0.25">
      <c r="A57" t="s">
        <v>195</v>
      </c>
      <c r="B57" s="4">
        <v>9740</v>
      </c>
      <c r="C57" s="4" t="s">
        <v>196</v>
      </c>
      <c r="D57" s="5" t="s">
        <v>197</v>
      </c>
      <c r="E57" s="6">
        <v>2</v>
      </c>
      <c r="F57" s="7" t="s">
        <v>48</v>
      </c>
      <c r="G57" s="7" t="s">
        <v>44</v>
      </c>
      <c r="H57" s="6">
        <v>0</v>
      </c>
      <c r="I57" s="6" t="s">
        <v>17</v>
      </c>
      <c r="J57" s="7" t="s">
        <v>53</v>
      </c>
      <c r="K57" s="6"/>
      <c r="L57" s="6"/>
      <c r="M57" s="6"/>
    </row>
    <row r="58" spans="1:13" x14ac:dyDescent="0.25">
      <c r="A58" t="s">
        <v>198</v>
      </c>
      <c r="B58" s="8">
        <v>9760</v>
      </c>
      <c r="C58" t="s">
        <v>199</v>
      </c>
      <c r="D58" s="9" t="s">
        <v>200</v>
      </c>
      <c r="E58" s="6">
        <v>3</v>
      </c>
      <c r="F58" s="6" t="s">
        <v>31</v>
      </c>
      <c r="G58" s="6" t="s">
        <v>26</v>
      </c>
      <c r="H58" s="6" t="s">
        <v>98</v>
      </c>
      <c r="I58" s="6"/>
      <c r="J58" s="6"/>
      <c r="K58" s="6"/>
      <c r="L58" s="6"/>
      <c r="M58" s="6"/>
    </row>
    <row r="59" spans="1:13" x14ac:dyDescent="0.25">
      <c r="A59" t="s">
        <v>201</v>
      </c>
      <c r="B59" s="4">
        <v>9720</v>
      </c>
      <c r="C59" s="4" t="s">
        <v>202</v>
      </c>
      <c r="D59" s="5" t="s">
        <v>203</v>
      </c>
      <c r="E59" s="6">
        <v>3</v>
      </c>
      <c r="F59" s="7" t="s">
        <v>31</v>
      </c>
      <c r="G59" s="7" t="s">
        <v>26</v>
      </c>
      <c r="H59" s="7" t="s">
        <v>22</v>
      </c>
      <c r="I59" s="6" t="s">
        <v>148</v>
      </c>
      <c r="J59" s="7"/>
      <c r="K59" s="6"/>
      <c r="L59" s="6"/>
      <c r="M59" s="6"/>
    </row>
    <row r="60" spans="1:13" x14ac:dyDescent="0.25">
      <c r="A60" t="s">
        <v>204</v>
      </c>
      <c r="B60" s="8">
        <v>10010</v>
      </c>
      <c r="C60" t="s">
        <v>205</v>
      </c>
      <c r="D60" s="9" t="s">
        <v>206</v>
      </c>
      <c r="E60" s="6">
        <v>2</v>
      </c>
      <c r="F60" s="6" t="s">
        <v>31</v>
      </c>
      <c r="G60" s="6" t="s">
        <v>26</v>
      </c>
      <c r="H60" s="6" t="s">
        <v>40</v>
      </c>
      <c r="I60" s="6"/>
      <c r="J60" s="6"/>
      <c r="K60" s="6"/>
      <c r="L60" s="6"/>
      <c r="M60" s="6"/>
    </row>
    <row r="61" spans="1:13" x14ac:dyDescent="0.25">
      <c r="A61" t="s">
        <v>207</v>
      </c>
      <c r="B61" s="8">
        <v>9920</v>
      </c>
      <c r="C61" t="s">
        <v>208</v>
      </c>
      <c r="D61" s="9" t="s">
        <v>209</v>
      </c>
      <c r="E61" s="6">
        <v>3</v>
      </c>
      <c r="F61" s="6" t="s">
        <v>31</v>
      </c>
      <c r="G61" s="6" t="s">
        <v>21</v>
      </c>
      <c r="H61" s="6">
        <v>18</v>
      </c>
      <c r="I61" s="6"/>
      <c r="J61" s="6"/>
      <c r="K61" s="6"/>
      <c r="L61" s="6"/>
      <c r="M61" s="6"/>
    </row>
    <row r="62" spans="1:13" x14ac:dyDescent="0.25">
      <c r="A62" t="s">
        <v>210</v>
      </c>
      <c r="B62" s="8">
        <v>9810</v>
      </c>
      <c r="C62" t="s">
        <v>211</v>
      </c>
      <c r="D62" s="9" t="s">
        <v>212</v>
      </c>
      <c r="E62" s="6">
        <v>3</v>
      </c>
      <c r="F62" s="6" t="s">
        <v>48</v>
      </c>
      <c r="G62" s="6" t="s">
        <v>26</v>
      </c>
      <c r="H62" s="6" t="s">
        <v>98</v>
      </c>
      <c r="I62" s="6"/>
      <c r="J62" s="6"/>
      <c r="K62" s="6"/>
      <c r="L62" s="6"/>
      <c r="M62" s="6"/>
    </row>
    <row r="63" spans="1:13" x14ac:dyDescent="0.25">
      <c r="A63" t="s">
        <v>213</v>
      </c>
      <c r="B63" s="8">
        <v>13120</v>
      </c>
      <c r="C63" t="s">
        <v>214</v>
      </c>
      <c r="D63" s="9" t="s">
        <v>215</v>
      </c>
      <c r="E63" s="6">
        <v>3</v>
      </c>
      <c r="F63" s="6" t="s">
        <v>31</v>
      </c>
      <c r="G63" s="6" t="s">
        <v>26</v>
      </c>
      <c r="H63" s="6" t="s">
        <v>98</v>
      </c>
      <c r="I63" s="6"/>
      <c r="J63" s="6"/>
      <c r="K63" s="6"/>
      <c r="L63" s="6"/>
      <c r="M63" s="6"/>
    </row>
    <row r="64" spans="1:13" x14ac:dyDescent="0.25">
      <c r="A64" t="s">
        <v>216</v>
      </c>
      <c r="B64" s="8">
        <v>13140</v>
      </c>
      <c r="C64" t="s">
        <v>217</v>
      </c>
      <c r="D64" s="9" t="s">
        <v>218</v>
      </c>
      <c r="E64" s="6">
        <v>2</v>
      </c>
      <c r="F64" s="6" t="s">
        <v>31</v>
      </c>
      <c r="G64" s="6" t="s">
        <v>26</v>
      </c>
      <c r="H64" s="6" t="s">
        <v>98</v>
      </c>
      <c r="I64" s="6"/>
      <c r="J64" s="6"/>
      <c r="K64" s="6" t="s">
        <v>17</v>
      </c>
      <c r="L64" s="6"/>
      <c r="M64" s="6"/>
    </row>
    <row r="65" spans="1:13" x14ac:dyDescent="0.25">
      <c r="A65" t="s">
        <v>219</v>
      </c>
      <c r="B65" s="8">
        <v>15820</v>
      </c>
      <c r="C65" t="s">
        <v>220</v>
      </c>
      <c r="D65" s="9" t="s">
        <v>221</v>
      </c>
      <c r="E65" s="6">
        <v>3</v>
      </c>
      <c r="F65" s="6" t="s">
        <v>31</v>
      </c>
      <c r="G65" s="6" t="s">
        <v>26</v>
      </c>
      <c r="H65" s="6" t="s">
        <v>98</v>
      </c>
      <c r="I65" s="6"/>
      <c r="J65" s="6"/>
      <c r="K65" s="6"/>
      <c r="L65" s="6"/>
      <c r="M65" s="6"/>
    </row>
    <row r="66" spans="1:13" x14ac:dyDescent="0.25">
      <c r="A66" t="s">
        <v>222</v>
      </c>
      <c r="B66" s="8">
        <v>13350</v>
      </c>
      <c r="C66" t="s">
        <v>223</v>
      </c>
      <c r="D66" s="9" t="s">
        <v>224</v>
      </c>
      <c r="E66" s="6">
        <v>2</v>
      </c>
      <c r="F66" s="6" t="s">
        <v>31</v>
      </c>
      <c r="G66" s="6" t="s">
        <v>26</v>
      </c>
      <c r="H66" s="6" t="s">
        <v>22</v>
      </c>
      <c r="I66" s="6"/>
      <c r="J66" s="6"/>
      <c r="K66" s="6"/>
      <c r="L66" s="6"/>
      <c r="M66" s="6"/>
    </row>
    <row r="67" spans="1:13" x14ac:dyDescent="0.25">
      <c r="A67" t="s">
        <v>225</v>
      </c>
      <c r="B67" s="8">
        <v>11370</v>
      </c>
      <c r="C67" t="s">
        <v>226</v>
      </c>
      <c r="D67" s="9" t="s">
        <v>227</v>
      </c>
      <c r="E67" s="6">
        <v>2</v>
      </c>
      <c r="F67" s="6" t="s">
        <v>31</v>
      </c>
      <c r="G67" s="6" t="s">
        <v>26</v>
      </c>
      <c r="H67" s="6" t="s">
        <v>98</v>
      </c>
      <c r="I67" s="6"/>
      <c r="J67" s="6"/>
      <c r="K67" s="6"/>
      <c r="L67" s="6"/>
      <c r="M67" s="6"/>
    </row>
    <row r="68" spans="1:13" x14ac:dyDescent="0.25">
      <c r="A68" t="s">
        <v>228</v>
      </c>
      <c r="B68" s="8">
        <v>11460</v>
      </c>
      <c r="C68" t="s">
        <v>229</v>
      </c>
      <c r="D68" s="9" t="s">
        <v>230</v>
      </c>
      <c r="E68" s="6">
        <v>3</v>
      </c>
      <c r="F68" s="6" t="s">
        <v>48</v>
      </c>
      <c r="G68" s="6" t="s">
        <v>21</v>
      </c>
      <c r="H68" s="6" t="s">
        <v>267</v>
      </c>
      <c r="I68" s="6"/>
      <c r="J68" s="6"/>
      <c r="K68" s="6"/>
      <c r="L68" s="6"/>
      <c r="M68" s="6"/>
    </row>
    <row r="69" spans="1:13" x14ac:dyDescent="0.25">
      <c r="A69" t="s">
        <v>231</v>
      </c>
      <c r="B69" s="3">
        <v>12010</v>
      </c>
      <c r="C69" s="4" t="s">
        <v>232</v>
      </c>
      <c r="D69" s="5" t="s">
        <v>233</v>
      </c>
      <c r="E69" s="11" t="s">
        <v>61</v>
      </c>
      <c r="F69" s="6" t="s">
        <v>17</v>
      </c>
      <c r="G69" s="6" t="s">
        <v>36</v>
      </c>
      <c r="H69" s="6" t="s">
        <v>36</v>
      </c>
      <c r="I69" s="6" t="s">
        <v>84</v>
      </c>
      <c r="J69" s="7"/>
      <c r="K69" s="6" t="s">
        <v>14</v>
      </c>
      <c r="L69" s="6" t="s">
        <v>17</v>
      </c>
      <c r="M69" s="6" t="s">
        <v>17</v>
      </c>
    </row>
    <row r="70" spans="1:13" x14ac:dyDescent="0.25">
      <c r="A70" t="s">
        <v>234</v>
      </c>
      <c r="B70" s="8">
        <v>15910</v>
      </c>
      <c r="C70" t="s">
        <v>235</v>
      </c>
      <c r="D70" s="9" t="s">
        <v>236</v>
      </c>
      <c r="E70" s="6">
        <v>3</v>
      </c>
      <c r="F70" s="6" t="s">
        <v>31</v>
      </c>
      <c r="G70" s="6" t="s">
        <v>44</v>
      </c>
      <c r="H70" s="6">
        <v>0</v>
      </c>
      <c r="I70" s="6"/>
      <c r="J70" s="6"/>
      <c r="K70" s="6"/>
      <c r="L70" s="6"/>
      <c r="M70" s="6"/>
    </row>
    <row r="71" spans="1:13" x14ac:dyDescent="0.25">
      <c r="A71" t="s">
        <v>237</v>
      </c>
      <c r="B71" s="8">
        <v>15980</v>
      </c>
      <c r="C71" t="s">
        <v>238</v>
      </c>
      <c r="D71" s="9" t="s">
        <v>239</v>
      </c>
      <c r="E71" s="6">
        <v>3</v>
      </c>
      <c r="F71" s="6" t="s">
        <v>48</v>
      </c>
      <c r="G71" s="6" t="s">
        <v>44</v>
      </c>
      <c r="H71" s="6">
        <v>0</v>
      </c>
      <c r="I71" s="6"/>
      <c r="J71" s="6"/>
      <c r="K71" s="6"/>
      <c r="L71" s="6"/>
      <c r="M71" s="6"/>
    </row>
    <row r="72" spans="1:13" x14ac:dyDescent="0.25">
      <c r="A72" t="s">
        <v>240</v>
      </c>
      <c r="B72" s="8">
        <v>10090</v>
      </c>
      <c r="C72" t="s">
        <v>241</v>
      </c>
      <c r="D72" s="9" t="s">
        <v>242</v>
      </c>
      <c r="E72" s="6">
        <v>3</v>
      </c>
      <c r="F72" s="6" t="s">
        <v>31</v>
      </c>
      <c r="G72" s="6" t="s">
        <v>44</v>
      </c>
      <c r="H72" s="6">
        <v>0</v>
      </c>
      <c r="I72" s="6"/>
      <c r="J72" s="6"/>
      <c r="K72" s="6"/>
      <c r="L72" s="6"/>
      <c r="M72" s="6"/>
    </row>
    <row r="73" spans="1:13" x14ac:dyDescent="0.25">
      <c r="A73" t="s">
        <v>243</v>
      </c>
      <c r="B73" s="8">
        <v>10110</v>
      </c>
      <c r="C73" s="4" t="s">
        <v>244</v>
      </c>
      <c r="D73" s="5" t="s">
        <v>245</v>
      </c>
      <c r="E73" s="6">
        <v>1</v>
      </c>
      <c r="F73" s="6" t="s">
        <v>17</v>
      </c>
      <c r="G73" s="6" t="s">
        <v>26</v>
      </c>
      <c r="H73" s="6" t="s">
        <v>40</v>
      </c>
      <c r="I73" s="6"/>
      <c r="J73" s="7"/>
      <c r="K73" s="6" t="s">
        <v>14</v>
      </c>
      <c r="L73" s="6" t="s">
        <v>17</v>
      </c>
      <c r="M73" s="6" t="s">
        <v>17</v>
      </c>
    </row>
    <row r="74" spans="1:13" x14ac:dyDescent="0.25">
      <c r="A74" t="s">
        <v>246</v>
      </c>
      <c r="B74" s="4">
        <v>10050</v>
      </c>
      <c r="C74" s="4" t="s">
        <v>247</v>
      </c>
      <c r="D74" s="5" t="s">
        <v>248</v>
      </c>
      <c r="E74" s="6">
        <v>3</v>
      </c>
      <c r="F74" s="7" t="s">
        <v>31</v>
      </c>
      <c r="G74" s="7" t="s">
        <v>44</v>
      </c>
      <c r="H74" s="6">
        <v>0</v>
      </c>
      <c r="I74" s="6" t="s">
        <v>148</v>
      </c>
      <c r="J74" s="7" t="s">
        <v>53</v>
      </c>
      <c r="K74" s="6"/>
      <c r="L74" s="6"/>
      <c r="M74" s="6"/>
    </row>
    <row r="75" spans="1:13" x14ac:dyDescent="0.25">
      <c r="A75" t="s">
        <v>249</v>
      </c>
      <c r="B75" s="4">
        <v>16790</v>
      </c>
      <c r="C75" s="4" t="s">
        <v>250</v>
      </c>
      <c r="D75" s="5" t="s">
        <v>251</v>
      </c>
      <c r="E75" s="6">
        <v>3</v>
      </c>
      <c r="F75" s="7" t="s">
        <v>31</v>
      </c>
      <c r="G75" s="7" t="s">
        <v>26</v>
      </c>
      <c r="H75" s="7" t="s">
        <v>22</v>
      </c>
      <c r="I75" s="6" t="s">
        <v>14</v>
      </c>
      <c r="J75" s="7"/>
      <c r="K75" s="6" t="s">
        <v>14</v>
      </c>
      <c r="L75" s="6"/>
      <c r="M75" s="6"/>
    </row>
    <row r="76" spans="1:13" x14ac:dyDescent="0.25">
      <c r="A76" t="s">
        <v>252</v>
      </c>
      <c r="B76" s="8">
        <v>16600</v>
      </c>
      <c r="C76" t="s">
        <v>253</v>
      </c>
      <c r="D76" s="9" t="s">
        <v>254</v>
      </c>
      <c r="E76" s="6">
        <v>2</v>
      </c>
      <c r="F76" s="6" t="s">
        <v>31</v>
      </c>
      <c r="G76" s="6" t="s">
        <v>26</v>
      </c>
      <c r="H76" s="6" t="s">
        <v>98</v>
      </c>
      <c r="I76" s="6"/>
      <c r="J76" s="6"/>
      <c r="K76" s="6"/>
      <c r="L76" s="6"/>
      <c r="M76" s="6"/>
    </row>
    <row r="77" spans="1:13" x14ac:dyDescent="0.25">
      <c r="A77" t="s">
        <v>255</v>
      </c>
      <c r="B77" s="4">
        <v>16400</v>
      </c>
      <c r="C77" s="4" t="s">
        <v>256</v>
      </c>
      <c r="D77" s="5" t="s">
        <v>257</v>
      </c>
      <c r="E77" s="6">
        <v>2</v>
      </c>
      <c r="F77" s="7" t="s">
        <v>31</v>
      </c>
      <c r="G77" s="7" t="s">
        <v>266</v>
      </c>
      <c r="H77" s="7" t="s">
        <v>266</v>
      </c>
      <c r="I77" s="6" t="s">
        <v>14</v>
      </c>
      <c r="J77" s="7"/>
      <c r="K77" s="6"/>
      <c r="L77" s="6"/>
      <c r="M77" s="6"/>
    </row>
    <row r="78" spans="1:13" x14ac:dyDescent="0.25">
      <c r="A78" t="s">
        <v>258</v>
      </c>
      <c r="B78" s="8">
        <v>18820</v>
      </c>
      <c r="C78" t="s">
        <v>259</v>
      </c>
      <c r="D78" s="9" t="s">
        <v>260</v>
      </c>
      <c r="E78" s="6">
        <v>2</v>
      </c>
      <c r="F78" s="6" t="s">
        <v>31</v>
      </c>
      <c r="G78" s="6" t="s">
        <v>26</v>
      </c>
      <c r="H78" s="6" t="s">
        <v>40</v>
      </c>
      <c r="I78" s="6"/>
      <c r="J78" s="6"/>
      <c r="K78" s="6"/>
      <c r="L78" s="6"/>
      <c r="M78" s="6"/>
    </row>
    <row r="79" spans="1:13" x14ac:dyDescent="0.25">
      <c r="A79" t="s">
        <v>261</v>
      </c>
      <c r="B79" s="8">
        <v>18570</v>
      </c>
      <c r="C79" t="s">
        <v>262</v>
      </c>
      <c r="D79" s="9" t="s">
        <v>263</v>
      </c>
      <c r="E79" s="6">
        <v>2</v>
      </c>
      <c r="F79" s="6" t="s">
        <v>31</v>
      </c>
      <c r="G79" s="6" t="s">
        <v>26</v>
      </c>
      <c r="H79" s="6" t="s">
        <v>40</v>
      </c>
      <c r="I79" s="6"/>
      <c r="J79" s="6"/>
      <c r="K79" s="6"/>
      <c r="L79" s="6"/>
      <c r="M79" s="6"/>
    </row>
    <row r="80" spans="1:13" x14ac:dyDescent="0.25">
      <c r="A80" s="13"/>
      <c r="B80" s="13"/>
      <c r="C80" s="13" t="s">
        <v>264</v>
      </c>
      <c r="D80" s="13">
        <f>COUNTIF(D4:D79,"&gt;A")</f>
        <v>76</v>
      </c>
      <c r="E80" s="13"/>
      <c r="F80" s="13"/>
      <c r="G80" s="13"/>
      <c r="H80" s="13"/>
      <c r="I80" s="14">
        <f>COUNTIF(I4:I79,"&gt;A")</f>
        <v>33</v>
      </c>
      <c r="J80" s="14">
        <f>COUNTIF(J4:J79,"&gt;A")</f>
        <v>23</v>
      </c>
      <c r="K80" s="14">
        <f>COUNTIF(K4:K79,"&gt;A")</f>
        <v>28</v>
      </c>
      <c r="L80" s="14">
        <f>COUNTIF(L4:L79,"&gt;A")</f>
        <v>23</v>
      </c>
      <c r="M80" s="14">
        <f>COUNTIF(M4:M79,"&gt;A")</f>
        <v>13</v>
      </c>
    </row>
    <row r="81" spans="1:26" x14ac:dyDescent="0.25">
      <c r="C81" t="s">
        <v>265</v>
      </c>
    </row>
    <row r="83" spans="1:26" x14ac:dyDescent="0.25">
      <c r="A83" s="15" t="s">
        <v>268</v>
      </c>
    </row>
    <row r="84" spans="1:26" x14ac:dyDescent="0.25">
      <c r="A84" s="22" t="s">
        <v>269</v>
      </c>
      <c r="B84" s="22"/>
      <c r="C84" s="22"/>
      <c r="D84" s="22"/>
      <c r="E84" s="22"/>
      <c r="F84" s="22"/>
      <c r="G84" s="22"/>
      <c r="H84" s="22"/>
      <c r="I84" s="22"/>
      <c r="J84" s="22"/>
      <c r="K84" s="22"/>
      <c r="L84" s="22"/>
      <c r="M84" s="22"/>
      <c r="N84" s="22"/>
      <c r="O84" s="22"/>
    </row>
    <row r="85" spans="1:26" x14ac:dyDescent="0.25">
      <c r="A85" s="22" t="s">
        <v>270</v>
      </c>
      <c r="B85" s="22"/>
      <c r="C85" s="22"/>
      <c r="D85" s="22"/>
      <c r="E85" s="22"/>
      <c r="F85" s="22"/>
      <c r="G85" s="22"/>
      <c r="H85" s="22"/>
      <c r="I85" s="22"/>
      <c r="J85" s="22"/>
      <c r="K85" s="22"/>
      <c r="L85" s="22"/>
      <c r="M85" s="22"/>
      <c r="N85" s="22"/>
      <c r="O85" s="22"/>
    </row>
    <row r="86" spans="1:26" x14ac:dyDescent="0.25">
      <c r="A86" s="18" t="s">
        <v>271</v>
      </c>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5">
      <c r="A87" s="22" t="s">
        <v>272</v>
      </c>
      <c r="B87" s="22"/>
      <c r="C87" s="22"/>
      <c r="D87" s="22"/>
      <c r="E87" s="22"/>
      <c r="F87" s="22"/>
      <c r="G87" s="22"/>
      <c r="H87" s="22"/>
      <c r="I87" s="22"/>
      <c r="J87" s="22"/>
      <c r="K87" s="22"/>
      <c r="L87" s="22"/>
      <c r="M87" s="22"/>
      <c r="N87" s="22"/>
    </row>
    <row r="88" spans="1:26" x14ac:dyDescent="0.25">
      <c r="A88" s="18" t="s">
        <v>281</v>
      </c>
      <c r="B88" s="18"/>
      <c r="C88" s="18"/>
      <c r="D88" s="18"/>
      <c r="E88" s="18"/>
      <c r="F88" s="18"/>
      <c r="G88" s="18"/>
      <c r="H88" s="18"/>
      <c r="I88" s="18"/>
      <c r="J88" s="18"/>
      <c r="K88" s="18"/>
      <c r="L88" s="18"/>
      <c r="M88" s="18"/>
      <c r="N88" s="18"/>
      <c r="O88" s="18"/>
      <c r="P88" s="18"/>
      <c r="Q88" s="18"/>
      <c r="R88" s="18"/>
    </row>
    <row r="89" spans="1:26" x14ac:dyDescent="0.25">
      <c r="A89" s="17" t="s">
        <v>273</v>
      </c>
      <c r="B89" s="17"/>
      <c r="C89" s="17"/>
      <c r="D89" s="17"/>
      <c r="E89" s="17"/>
      <c r="F89" s="17"/>
      <c r="G89" s="17"/>
      <c r="H89" s="17"/>
      <c r="I89" s="17"/>
      <c r="J89" s="17"/>
      <c r="K89" s="17"/>
      <c r="L89" s="17"/>
      <c r="M89" s="17"/>
      <c r="N89" s="17"/>
      <c r="O89" s="17"/>
      <c r="P89" s="17"/>
      <c r="Q89" s="17"/>
      <c r="R89" s="17"/>
    </row>
    <row r="94" spans="1:26" x14ac:dyDescent="0.25">
      <c r="A94" s="1"/>
    </row>
    <row r="96" spans="1:26" x14ac:dyDescent="0.25">
      <c r="A96" s="1"/>
    </row>
  </sheetData>
  <autoFilter ref="A3:M81">
    <sortState ref="A4:M81">
      <sortCondition ref="A3:A81"/>
    </sortState>
  </autoFilter>
  <mergeCells count="5">
    <mergeCell ref="A87:N87"/>
    <mergeCell ref="A1:M1"/>
    <mergeCell ref="A2:M2"/>
    <mergeCell ref="A84:O84"/>
    <mergeCell ref="A85:O85"/>
  </mergeCells>
  <hyperlinks>
    <hyperlink ref="A84" r:id="rId1" display="http://datazone.birdlife.org/info/euroredlist"/>
    <hyperlink ref="A85" r:id="rId2" display="http://datazone.birdlife.org/species/search"/>
    <hyperlink ref="A86" r:id="rId3" display="http://www.birdlife.org/europe-and-central-asia/news/hot-press-european-birds-conservation-concern"/>
    <hyperlink ref="A87" r:id="rId4" display="http://pub.dof.dk/dof/Artikel/Vestpalæarktiske_Fugle.pdf"/>
    <hyperlink ref="A89" r:id="rId5" display="http://bios.au.dk/videnudveksling/til-jagt-og-vildtinteresserede/redlistframe/"/>
    <hyperlink ref="A88" r:id="rId6" display="http://eur-lex.europa.eu/legal-content/DA/TXT/PDF/?uri=CELEX:01979L0409-20100215&amp;rid=1"/>
    <hyperlink ref="A88:R88" r:id="rId7" display="Fuglebeskyttelsesdirektivet (Rådets direktiv nr. 79/409 af 2. april 1979, om beskyttelse af vilde fugle med senere ændringer)  http://eur-lex.europa.eu/legal-content/DA/TXT/PDF/?uri=CELEX:01979L0409-20100215&amp;rid=1"/>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Appendiks 1, SPEC-arter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Henrik Wejdling</dc:creator>
  <cp:lastModifiedBy>Hans</cp:lastModifiedBy>
  <dcterms:created xsi:type="dcterms:W3CDTF">2017-07-25T14:15:47Z</dcterms:created>
  <dcterms:modified xsi:type="dcterms:W3CDTF">2017-09-24T06:41:24Z</dcterms:modified>
</cp:coreProperties>
</file>